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'認知症対応型共同生活介護（1枚用）'!$A$1:$BI$73</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<sst xmlns="http://schemas.openxmlformats.org/spreadsheetml/2006/main" xmlns:r="http://schemas.openxmlformats.org/officeDocument/2006/relationships" count="216" uniqueCount="216">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</sst>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tabSelected="1"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88</v>
      </c>
      <c r="AR10" s="19"/>
      <c r="AS10" s="19"/>
      <c r="AT10" s="121"/>
      <c r="AU10" s="202"/>
      <c r="AV10" s="211"/>
      <c r="AW10" s="211"/>
      <c r="AX10" s="211"/>
      <c r="AY10" s="202"/>
      <c r="AZ10" s="202"/>
      <c r="BA10" s="235" t="s">
        <v>190</v>
      </c>
      <c r="BB10" s="202"/>
      <c r="BC10" s="217">
        <v>9</v>
      </c>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90</v>
      </c>
      <c r="D21" s="41"/>
      <c r="E21" s="49"/>
      <c r="F21" s="49"/>
      <c r="G21" s="57"/>
      <c r="H21" s="68" t="s">
        <v>21</v>
      </c>
      <c r="I21" s="77" t="s">
        <v>93</v>
      </c>
      <c r="J21" s="83"/>
      <c r="K21" s="83"/>
      <c r="L21" s="57"/>
      <c r="M21" s="89" t="s">
        <v>121</v>
      </c>
      <c r="N21" s="94"/>
      <c r="O21" s="99"/>
      <c r="P21" s="105" t="s">
        <v>35</v>
      </c>
      <c r="Q21" s="112"/>
      <c r="R21" s="112"/>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85</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97</v>
      </c>
      <c r="D24" s="44"/>
      <c r="E24" s="52"/>
      <c r="F24" s="52"/>
      <c r="G24" s="60"/>
      <c r="H24" s="71" t="s">
        <v>21</v>
      </c>
      <c r="I24" s="80" t="s">
        <v>92</v>
      </c>
      <c r="J24" s="86"/>
      <c r="K24" s="86"/>
      <c r="L24" s="60"/>
      <c r="M24" s="92" t="s">
        <v>136</v>
      </c>
      <c r="N24" s="97"/>
      <c r="O24" s="102"/>
      <c r="P24" s="108" t="s">
        <v>35</v>
      </c>
      <c r="Q24" s="115"/>
      <c r="R24" s="115"/>
      <c r="S24" s="127"/>
      <c r="T24" s="140"/>
      <c r="U24" s="158" t="s">
        <v>63</v>
      </c>
      <c r="V24" s="168" t="s">
        <v>63</v>
      </c>
      <c r="W24" s="168" t="s">
        <v>63</v>
      </c>
      <c r="X24" s="168" t="s">
        <v>63</v>
      </c>
      <c r="Y24" s="168"/>
      <c r="Z24" s="168" t="s">
        <v>63</v>
      </c>
      <c r="AA24" s="183" t="s">
        <v>63</v>
      </c>
      <c r="AB24" s="158"/>
      <c r="AC24" s="168" t="s">
        <v>63</v>
      </c>
      <c r="AD24" s="168" t="s">
        <v>63</v>
      </c>
      <c r="AE24" s="168" t="s">
        <v>63</v>
      </c>
      <c r="AF24" s="168"/>
      <c r="AG24" s="168"/>
      <c r="AH24" s="183" t="s">
        <v>63</v>
      </c>
      <c r="AI24" s="158" t="s">
        <v>63</v>
      </c>
      <c r="AJ24" s="168" t="s">
        <v>63</v>
      </c>
      <c r="AK24" s="168"/>
      <c r="AL24" s="168" t="s">
        <v>63</v>
      </c>
      <c r="AM24" s="168" t="s">
        <v>63</v>
      </c>
      <c r="AN24" s="168"/>
      <c r="AO24" s="183" t="s">
        <v>63</v>
      </c>
      <c r="AP24" s="158" t="s">
        <v>63</v>
      </c>
      <c r="AQ24" s="168" t="s">
        <v>63</v>
      </c>
      <c r="AR24" s="168" t="s">
        <v>63</v>
      </c>
      <c r="AS24" s="168"/>
      <c r="AT24" s="168" t="s">
        <v>63</v>
      </c>
      <c r="AU24" s="168"/>
      <c r="AV24" s="183" t="s">
        <v>63</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100</v>
      </c>
      <c r="D27" s="44"/>
      <c r="E27" s="52"/>
      <c r="F27" s="50"/>
      <c r="G27" s="58"/>
      <c r="H27" s="72" t="s">
        <v>21</v>
      </c>
      <c r="I27" s="80" t="s">
        <v>94</v>
      </c>
      <c r="J27" s="86"/>
      <c r="K27" s="86"/>
      <c r="L27" s="60"/>
      <c r="M27" s="92" t="s">
        <v>98</v>
      </c>
      <c r="N27" s="97"/>
      <c r="O27" s="102"/>
      <c r="P27" s="108" t="s">
        <v>35</v>
      </c>
      <c r="Q27" s="115"/>
      <c r="R27" s="115"/>
      <c r="S27" s="127"/>
      <c r="T27" s="140"/>
      <c r="U27" s="158" t="s">
        <v>54</v>
      </c>
      <c r="V27" s="168" t="s">
        <v>43</v>
      </c>
      <c r="W27" s="168"/>
      <c r="X27" s="168" t="s">
        <v>60</v>
      </c>
      <c r="Y27" s="168" t="s">
        <v>62</v>
      </c>
      <c r="Z27" s="168"/>
      <c r="AA27" s="183" t="s">
        <v>60</v>
      </c>
      <c r="AB27" s="158" t="s">
        <v>54</v>
      </c>
      <c r="AC27" s="168" t="s">
        <v>43</v>
      </c>
      <c r="AD27" s="168" t="s">
        <v>62</v>
      </c>
      <c r="AE27" s="168"/>
      <c r="AF27" s="168" t="s">
        <v>60</v>
      </c>
      <c r="AG27" s="168" t="s">
        <v>62</v>
      </c>
      <c r="AH27" s="183"/>
      <c r="AI27" s="158" t="s">
        <v>62</v>
      </c>
      <c r="AJ27" s="168" t="s">
        <v>54</v>
      </c>
      <c r="AK27" s="168" t="s">
        <v>43</v>
      </c>
      <c r="AL27" s="168"/>
      <c r="AM27" s="168"/>
      <c r="AN27" s="168" t="s">
        <v>54</v>
      </c>
      <c r="AO27" s="183" t="s">
        <v>43</v>
      </c>
      <c r="AP27" s="158"/>
      <c r="AQ27" s="168" t="s">
        <v>60</v>
      </c>
      <c r="AR27" s="168" t="s">
        <v>62</v>
      </c>
      <c r="AS27" s="168" t="s">
        <v>54</v>
      </c>
      <c r="AT27" s="168" t="s">
        <v>43</v>
      </c>
      <c r="AU27" s="168"/>
      <c r="AV27" s="183" t="s">
        <v>60</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100</v>
      </c>
      <c r="D30" s="44"/>
      <c r="E30" s="52"/>
      <c r="F30" s="50"/>
      <c r="G30" s="58"/>
      <c r="H30" s="72" t="s">
        <v>21</v>
      </c>
      <c r="I30" s="80" t="s">
        <v>38</v>
      </c>
      <c r="J30" s="86"/>
      <c r="K30" s="86"/>
      <c r="L30" s="60"/>
      <c r="M30" s="92" t="s">
        <v>47</v>
      </c>
      <c r="N30" s="97"/>
      <c r="O30" s="102"/>
      <c r="P30" s="108" t="s">
        <v>35</v>
      </c>
      <c r="Q30" s="115"/>
      <c r="R30" s="115"/>
      <c r="S30" s="127"/>
      <c r="T30" s="140"/>
      <c r="U30" s="158"/>
      <c r="V30" s="168" t="s">
        <v>54</v>
      </c>
      <c r="W30" s="168" t="s">
        <v>43</v>
      </c>
      <c r="X30" s="168" t="s">
        <v>60</v>
      </c>
      <c r="Y30" s="168"/>
      <c r="Z30" s="168" t="s">
        <v>54</v>
      </c>
      <c r="AA30" s="183" t="s">
        <v>43</v>
      </c>
      <c r="AB30" s="158"/>
      <c r="AC30" s="168" t="s">
        <v>60</v>
      </c>
      <c r="AD30" s="168" t="s">
        <v>54</v>
      </c>
      <c r="AE30" s="168" t="s">
        <v>43</v>
      </c>
      <c r="AF30" s="168"/>
      <c r="AG30" s="168" t="s">
        <v>40</v>
      </c>
      <c r="AH30" s="183" t="s">
        <v>60</v>
      </c>
      <c r="AI30" s="158"/>
      <c r="AJ30" s="168" t="s">
        <v>60</v>
      </c>
      <c r="AK30" s="168" t="s">
        <v>62</v>
      </c>
      <c r="AL30" s="168" t="s">
        <v>54</v>
      </c>
      <c r="AM30" s="168" t="s">
        <v>43</v>
      </c>
      <c r="AN30" s="168"/>
      <c r="AO30" s="183" t="s">
        <v>60</v>
      </c>
      <c r="AP30" s="158" t="s">
        <v>40</v>
      </c>
      <c r="AQ30" s="168" t="s">
        <v>62</v>
      </c>
      <c r="AR30" s="168" t="s">
        <v>54</v>
      </c>
      <c r="AS30" s="168" t="s">
        <v>43</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100</v>
      </c>
      <c r="D33" s="44"/>
      <c r="E33" s="52"/>
      <c r="F33" s="50"/>
      <c r="G33" s="58"/>
      <c r="H33" s="72" t="s">
        <v>21</v>
      </c>
      <c r="I33" s="80" t="s">
        <v>38</v>
      </c>
      <c r="J33" s="86"/>
      <c r="K33" s="86"/>
      <c r="L33" s="60"/>
      <c r="M33" s="92" t="s">
        <v>137</v>
      </c>
      <c r="N33" s="97"/>
      <c r="O33" s="102"/>
      <c r="P33" s="108" t="s">
        <v>35</v>
      </c>
      <c r="Q33" s="115"/>
      <c r="R33" s="115"/>
      <c r="S33" s="127"/>
      <c r="T33" s="140"/>
      <c r="U33" s="158" t="s">
        <v>40</v>
      </c>
      <c r="V33" s="168" t="s">
        <v>60</v>
      </c>
      <c r="W33" s="168"/>
      <c r="X33" s="168" t="s">
        <v>60</v>
      </c>
      <c r="Y33" s="168" t="s">
        <v>40</v>
      </c>
      <c r="Z33" s="168" t="s">
        <v>40</v>
      </c>
      <c r="AA33" s="183"/>
      <c r="AB33" s="158" t="s">
        <v>40</v>
      </c>
      <c r="AC33" s="168" t="s">
        <v>40</v>
      </c>
      <c r="AD33" s="168" t="s">
        <v>40</v>
      </c>
      <c r="AE33" s="168" t="s">
        <v>40</v>
      </c>
      <c r="AF33" s="168" t="s">
        <v>40</v>
      </c>
      <c r="AG33" s="168"/>
      <c r="AH33" s="183"/>
      <c r="AI33" s="158" t="s">
        <v>40</v>
      </c>
      <c r="AJ33" s="168"/>
      <c r="AK33" s="168" t="s">
        <v>60</v>
      </c>
      <c r="AL33" s="168"/>
      <c r="AM33" s="168" t="s">
        <v>40</v>
      </c>
      <c r="AN33" s="168" t="s">
        <v>40</v>
      </c>
      <c r="AO33" s="183" t="s">
        <v>40</v>
      </c>
      <c r="AP33" s="158" t="s">
        <v>40</v>
      </c>
      <c r="AQ33" s="168"/>
      <c r="AR33" s="168"/>
      <c r="AS33" s="168" t="s">
        <v>40</v>
      </c>
      <c r="AT33" s="168" t="s">
        <v>40</v>
      </c>
      <c r="AU33" s="168" t="s">
        <v>40</v>
      </c>
      <c r="AV33" s="183" t="s">
        <v>40</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100</v>
      </c>
      <c r="D36" s="44"/>
      <c r="E36" s="52"/>
      <c r="F36" s="50"/>
      <c r="G36" s="58"/>
      <c r="H36" s="72" t="s">
        <v>21</v>
      </c>
      <c r="I36" s="80" t="s">
        <v>96</v>
      </c>
      <c r="J36" s="86"/>
      <c r="K36" s="86"/>
      <c r="L36" s="60"/>
      <c r="M36" s="92" t="s">
        <v>138</v>
      </c>
      <c r="N36" s="97"/>
      <c r="O36" s="102"/>
      <c r="P36" s="108" t="s">
        <v>35</v>
      </c>
      <c r="Q36" s="116"/>
      <c r="R36" s="116"/>
      <c r="S36" s="128"/>
      <c r="T36" s="143"/>
      <c r="U36" s="158" t="s">
        <v>60</v>
      </c>
      <c r="V36" s="168"/>
      <c r="W36" s="168" t="s">
        <v>60</v>
      </c>
      <c r="X36" s="168"/>
      <c r="Y36" s="168" t="s">
        <v>54</v>
      </c>
      <c r="Z36" s="168" t="s">
        <v>43</v>
      </c>
      <c r="AA36" s="183" t="s">
        <v>40</v>
      </c>
      <c r="AB36" s="158"/>
      <c r="AC36" s="168" t="s">
        <v>54</v>
      </c>
      <c r="AD36" s="168" t="s">
        <v>43</v>
      </c>
      <c r="AE36" s="168" t="s">
        <v>40</v>
      </c>
      <c r="AF36" s="168"/>
      <c r="AG36" s="168" t="s">
        <v>54</v>
      </c>
      <c r="AH36" s="183" t="s">
        <v>43</v>
      </c>
      <c r="AI36" s="158"/>
      <c r="AJ36" s="168" t="s">
        <v>62</v>
      </c>
      <c r="AK36" s="168" t="s">
        <v>62</v>
      </c>
      <c r="AL36" s="168" t="s">
        <v>40</v>
      </c>
      <c r="AM36" s="168" t="s">
        <v>62</v>
      </c>
      <c r="AN36" s="168"/>
      <c r="AO36" s="183" t="s">
        <v>54</v>
      </c>
      <c r="AP36" s="158" t="s">
        <v>43</v>
      </c>
      <c r="AQ36" s="168" t="s">
        <v>40</v>
      </c>
      <c r="AR36" s="168" t="s">
        <v>62</v>
      </c>
      <c r="AS36" s="168"/>
      <c r="AT36" s="168" t="s">
        <v>62</v>
      </c>
      <c r="AU36" s="168" t="s">
        <v>40</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100</v>
      </c>
      <c r="D39" s="44"/>
      <c r="E39" s="52"/>
      <c r="F39" s="50"/>
      <c r="G39" s="58"/>
      <c r="H39" s="72" t="s">
        <v>21</v>
      </c>
      <c r="I39" s="80" t="s">
        <v>96</v>
      </c>
      <c r="J39" s="86"/>
      <c r="K39" s="86"/>
      <c r="L39" s="60"/>
      <c r="M39" s="92" t="s">
        <v>139</v>
      </c>
      <c r="N39" s="97"/>
      <c r="O39" s="102"/>
      <c r="P39" s="108" t="s">
        <v>35</v>
      </c>
      <c r="Q39" s="115"/>
      <c r="R39" s="115"/>
      <c r="S39" s="127"/>
      <c r="T39" s="140"/>
      <c r="U39" s="158"/>
      <c r="V39" s="168" t="s">
        <v>60</v>
      </c>
      <c r="W39" s="168" t="s">
        <v>54</v>
      </c>
      <c r="X39" s="168" t="s">
        <v>43</v>
      </c>
      <c r="Y39" s="168" t="s">
        <v>60</v>
      </c>
      <c r="Z39" s="168"/>
      <c r="AA39" s="183" t="s">
        <v>60</v>
      </c>
      <c r="AB39" s="158" t="s">
        <v>40</v>
      </c>
      <c r="AC39" s="168" t="s">
        <v>40</v>
      </c>
      <c r="AD39" s="168"/>
      <c r="AE39" s="168"/>
      <c r="AF39" s="168" t="s">
        <v>54</v>
      </c>
      <c r="AG39" s="168" t="s">
        <v>43</v>
      </c>
      <c r="AH39" s="183" t="s">
        <v>40</v>
      </c>
      <c r="AI39" s="158" t="s">
        <v>60</v>
      </c>
      <c r="AJ39" s="168"/>
      <c r="AK39" s="168" t="s">
        <v>54</v>
      </c>
      <c r="AL39" s="168" t="s">
        <v>43</v>
      </c>
      <c r="AM39" s="168"/>
      <c r="AN39" s="168" t="s">
        <v>60</v>
      </c>
      <c r="AO39" s="183" t="s">
        <v>60</v>
      </c>
      <c r="AP39" s="158" t="s">
        <v>62</v>
      </c>
      <c r="AQ39" s="168"/>
      <c r="AR39" s="168" t="s">
        <v>60</v>
      </c>
      <c r="AS39" s="168" t="s">
        <v>40</v>
      </c>
      <c r="AT39" s="168" t="s">
        <v>54</v>
      </c>
      <c r="AU39" s="168" t="s">
        <v>43</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100</v>
      </c>
      <c r="D42" s="44"/>
      <c r="E42" s="52"/>
      <c r="F42" s="50"/>
      <c r="G42" s="58"/>
      <c r="H42" s="72" t="s">
        <v>21</v>
      </c>
      <c r="I42" s="80" t="s">
        <v>95</v>
      </c>
      <c r="J42" s="86"/>
      <c r="K42" s="86"/>
      <c r="L42" s="60"/>
      <c r="M42" s="92" t="s">
        <v>140</v>
      </c>
      <c r="N42" s="97"/>
      <c r="O42" s="102"/>
      <c r="P42" s="108" t="s">
        <v>35</v>
      </c>
      <c r="Q42" s="115"/>
      <c r="R42" s="115"/>
      <c r="S42" s="127"/>
      <c r="T42" s="140"/>
      <c r="U42" s="158" t="s">
        <v>60</v>
      </c>
      <c r="V42" s="168"/>
      <c r="W42" s="168" t="s">
        <v>40</v>
      </c>
      <c r="X42" s="168" t="s">
        <v>54</v>
      </c>
      <c r="Y42" s="168" t="s">
        <v>43</v>
      </c>
      <c r="Z42" s="168" t="s">
        <v>60</v>
      </c>
      <c r="AA42" s="183"/>
      <c r="AB42" s="158" t="s">
        <v>60</v>
      </c>
      <c r="AC42" s="168"/>
      <c r="AD42" s="168" t="s">
        <v>62</v>
      </c>
      <c r="AE42" s="168" t="s">
        <v>54</v>
      </c>
      <c r="AF42" s="168" t="s">
        <v>43</v>
      </c>
      <c r="AG42" s="168"/>
      <c r="AH42" s="183" t="s">
        <v>60</v>
      </c>
      <c r="AI42" s="158" t="s">
        <v>54</v>
      </c>
      <c r="AJ42" s="168" t="s">
        <v>43</v>
      </c>
      <c r="AK42" s="168"/>
      <c r="AL42" s="168" t="s">
        <v>60</v>
      </c>
      <c r="AM42" s="168" t="s">
        <v>60</v>
      </c>
      <c r="AN42" s="168" t="s">
        <v>40</v>
      </c>
      <c r="AO42" s="183"/>
      <c r="AP42" s="158" t="s">
        <v>54</v>
      </c>
      <c r="AQ42" s="168" t="s">
        <v>43</v>
      </c>
      <c r="AR42" s="168"/>
      <c r="AS42" s="168" t="s">
        <v>60</v>
      </c>
      <c r="AT42" s="168"/>
      <c r="AU42" s="168" t="s">
        <v>54</v>
      </c>
      <c r="AV42" s="183" t="s">
        <v>43</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100</v>
      </c>
      <c r="D45" s="44"/>
      <c r="E45" s="52"/>
      <c r="F45" s="50"/>
      <c r="G45" s="58"/>
      <c r="H45" s="72" t="s">
        <v>21</v>
      </c>
      <c r="I45" s="80" t="s">
        <v>94</v>
      </c>
      <c r="J45" s="86"/>
      <c r="K45" s="86"/>
      <c r="L45" s="60"/>
      <c r="M45" s="92" t="s">
        <v>141</v>
      </c>
      <c r="N45" s="97"/>
      <c r="O45" s="102"/>
      <c r="P45" s="108" t="s">
        <v>35</v>
      </c>
      <c r="Q45" s="115"/>
      <c r="R45" s="115"/>
      <c r="S45" s="127"/>
      <c r="T45" s="140"/>
      <c r="U45" s="158" t="s">
        <v>43</v>
      </c>
      <c r="V45" s="168" t="s">
        <v>62</v>
      </c>
      <c r="W45" s="168" t="s">
        <v>62</v>
      </c>
      <c r="X45" s="168"/>
      <c r="Y45" s="168"/>
      <c r="Z45" s="168" t="s">
        <v>40</v>
      </c>
      <c r="AA45" s="183" t="s">
        <v>54</v>
      </c>
      <c r="AB45" s="158" t="s">
        <v>43</v>
      </c>
      <c r="AC45" s="168"/>
      <c r="AD45" s="168"/>
      <c r="AE45" s="168" t="s">
        <v>60</v>
      </c>
      <c r="AF45" s="168" t="s">
        <v>62</v>
      </c>
      <c r="AG45" s="168" t="s">
        <v>62</v>
      </c>
      <c r="AH45" s="183" t="s">
        <v>54</v>
      </c>
      <c r="AI45" s="158" t="s">
        <v>43</v>
      </c>
      <c r="AJ45" s="168" t="s">
        <v>62</v>
      </c>
      <c r="AK45" s="168"/>
      <c r="AL45" s="168" t="s">
        <v>40</v>
      </c>
      <c r="AM45" s="168" t="s">
        <v>54</v>
      </c>
      <c r="AN45" s="168" t="s">
        <v>43</v>
      </c>
      <c r="AO45" s="183"/>
      <c r="AP45" s="158"/>
      <c r="AQ45" s="168" t="s">
        <v>54</v>
      </c>
      <c r="AR45" s="168" t="s">
        <v>43</v>
      </c>
      <c r="AS45" s="168"/>
      <c r="AT45" s="168" t="s">
        <v>60</v>
      </c>
      <c r="AU45" s="168" t="s">
        <v>40</v>
      </c>
      <c r="AV45" s="183" t="s">
        <v>54</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100</v>
      </c>
      <c r="D48" s="44"/>
      <c r="E48" s="52"/>
      <c r="F48" s="50"/>
      <c r="G48" s="58"/>
      <c r="H48" s="72" t="s">
        <v>18</v>
      </c>
      <c r="I48" s="80" t="s">
        <v>38</v>
      </c>
      <c r="J48" s="86"/>
      <c r="K48" s="86"/>
      <c r="L48" s="60"/>
      <c r="M48" s="92" t="s">
        <v>142</v>
      </c>
      <c r="N48" s="97"/>
      <c r="O48" s="102"/>
      <c r="P48" s="108" t="s">
        <v>35</v>
      </c>
      <c r="Q48" s="116"/>
      <c r="R48" s="116"/>
      <c r="S48" s="128"/>
      <c r="T48" s="143"/>
      <c r="U48" s="158"/>
      <c r="V48" s="168"/>
      <c r="W48" s="168"/>
      <c r="X48" s="168" t="s">
        <v>60</v>
      </c>
      <c r="Y48" s="168" t="s">
        <v>46</v>
      </c>
      <c r="Z48" s="168"/>
      <c r="AA48" s="183"/>
      <c r="AB48" s="158"/>
      <c r="AC48" s="168"/>
      <c r="AD48" s="168"/>
      <c r="AE48" s="168" t="s">
        <v>60</v>
      </c>
      <c r="AF48" s="168" t="s">
        <v>46</v>
      </c>
      <c r="AG48" s="168"/>
      <c r="AH48" s="183"/>
      <c r="AI48" s="158"/>
      <c r="AJ48" s="168"/>
      <c r="AK48" s="168"/>
      <c r="AL48" s="168" t="s">
        <v>60</v>
      </c>
      <c r="AM48" s="168" t="s">
        <v>46</v>
      </c>
      <c r="AN48" s="168"/>
      <c r="AO48" s="183"/>
      <c r="AP48" s="158"/>
      <c r="AQ48" s="168"/>
      <c r="AR48" s="168"/>
      <c r="AS48" s="168" t="s">
        <v>60</v>
      </c>
      <c r="AT48" s="168" t="s">
        <v>46</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100</v>
      </c>
      <c r="D51" s="44"/>
      <c r="E51" s="52"/>
      <c r="F51" s="50"/>
      <c r="G51" s="58"/>
      <c r="H51" s="72" t="s">
        <v>18</v>
      </c>
      <c r="I51" s="80" t="s">
        <v>38</v>
      </c>
      <c r="J51" s="86"/>
      <c r="K51" s="86"/>
      <c r="L51" s="60"/>
      <c r="M51" s="92" t="s">
        <v>143</v>
      </c>
      <c r="N51" s="97"/>
      <c r="O51" s="102"/>
      <c r="P51" s="108" t="s">
        <v>35</v>
      </c>
      <c r="Q51" s="116"/>
      <c r="R51" s="116"/>
      <c r="S51" s="128"/>
      <c r="T51" s="143"/>
      <c r="U51" s="158"/>
      <c r="V51" s="168"/>
      <c r="W51" s="168"/>
      <c r="X51" s="168" t="s">
        <v>46</v>
      </c>
      <c r="Y51" s="168"/>
      <c r="Z51" s="168"/>
      <c r="AA51" s="183" t="s">
        <v>46</v>
      </c>
      <c r="AB51" s="158"/>
      <c r="AC51" s="168"/>
      <c r="AD51" s="168"/>
      <c r="AE51" s="168" t="s">
        <v>46</v>
      </c>
      <c r="AF51" s="168"/>
      <c r="AG51" s="168"/>
      <c r="AH51" s="183" t="s">
        <v>46</v>
      </c>
      <c r="AI51" s="158"/>
      <c r="AJ51" s="168"/>
      <c r="AK51" s="168"/>
      <c r="AL51" s="168" t="s">
        <v>46</v>
      </c>
      <c r="AM51" s="168"/>
      <c r="AN51" s="168"/>
      <c r="AO51" s="183" t="s">
        <v>46</v>
      </c>
      <c r="AP51" s="158"/>
      <c r="AQ51" s="168"/>
      <c r="AR51" s="168"/>
      <c r="AS51" s="168" t="s">
        <v>46</v>
      </c>
      <c r="AT51" s="168"/>
      <c r="AU51" s="168"/>
      <c r="AV51" s="183" t="s">
        <v>46</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100</v>
      </c>
      <c r="D54" s="44"/>
      <c r="E54" s="52"/>
      <c r="F54" s="50"/>
      <c r="G54" s="58"/>
      <c r="H54" s="72" t="s">
        <v>18</v>
      </c>
      <c r="I54" s="80" t="s">
        <v>96</v>
      </c>
      <c r="J54" s="86"/>
      <c r="K54" s="86"/>
      <c r="L54" s="60"/>
      <c r="M54" s="92" t="s">
        <v>144</v>
      </c>
      <c r="N54" s="97"/>
      <c r="O54" s="102"/>
      <c r="P54" s="108" t="s">
        <v>35</v>
      </c>
      <c r="Q54" s="116"/>
      <c r="R54" s="116"/>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100</v>
      </c>
      <c r="D57" s="44"/>
      <c r="E57" s="52"/>
      <c r="F57" s="50"/>
      <c r="G57" s="58"/>
      <c r="H57" s="72" t="s">
        <v>18</v>
      </c>
      <c r="I57" s="80" t="s">
        <v>96</v>
      </c>
      <c r="J57" s="86"/>
      <c r="K57" s="86"/>
      <c r="L57" s="60"/>
      <c r="M57" s="92" t="s">
        <v>145</v>
      </c>
      <c r="N57" s="97"/>
      <c r="O57" s="102"/>
      <c r="P57" s="108" t="s">
        <v>35</v>
      </c>
      <c r="Q57" s="116"/>
      <c r="R57" s="116"/>
      <c r="S57" s="128"/>
      <c r="T57" s="143"/>
      <c r="U57" s="158" t="s">
        <v>64</v>
      </c>
      <c r="V57" s="168"/>
      <c r="W57" s="168"/>
      <c r="X57" s="168"/>
      <c r="Y57" s="168"/>
      <c r="Z57" s="168" t="s">
        <v>64</v>
      </c>
      <c r="AA57" s="183"/>
      <c r="AB57" s="158" t="s">
        <v>64</v>
      </c>
      <c r="AC57" s="168"/>
      <c r="AD57" s="168"/>
      <c r="AE57" s="168"/>
      <c r="AF57" s="168"/>
      <c r="AG57" s="168" t="s">
        <v>64</v>
      </c>
      <c r="AH57" s="183"/>
      <c r="AI57" s="158" t="s">
        <v>64</v>
      </c>
      <c r="AJ57" s="168"/>
      <c r="AK57" s="168"/>
      <c r="AL57" s="168"/>
      <c r="AM57" s="168"/>
      <c r="AN57" s="168" t="s">
        <v>64</v>
      </c>
      <c r="AO57" s="183"/>
      <c r="AP57" s="158" t="s">
        <v>64</v>
      </c>
      <c r="AQ57" s="168"/>
      <c r="AR57" s="168"/>
      <c r="AS57" s="168"/>
      <c r="AT57" s="168"/>
      <c r="AU57" s="168" t="s">
        <v>64</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100</v>
      </c>
      <c r="D60" s="44"/>
      <c r="E60" s="52"/>
      <c r="F60" s="50"/>
      <c r="G60" s="58"/>
      <c r="H60" s="72" t="s">
        <v>18</v>
      </c>
      <c r="I60" s="80" t="s">
        <v>96</v>
      </c>
      <c r="J60" s="86"/>
      <c r="K60" s="86"/>
      <c r="L60" s="60"/>
      <c r="M60" s="92" t="s">
        <v>147</v>
      </c>
      <c r="N60" s="97"/>
      <c r="O60" s="102"/>
      <c r="P60" s="108" t="s">
        <v>35</v>
      </c>
      <c r="Q60" s="116"/>
      <c r="R60" s="116"/>
      <c r="S60" s="128"/>
      <c r="T60" s="143"/>
      <c r="U60" s="158" t="s">
        <v>59</v>
      </c>
      <c r="V60" s="168" t="s">
        <v>59</v>
      </c>
      <c r="W60" s="168" t="s">
        <v>59</v>
      </c>
      <c r="X60" s="168"/>
      <c r="Y60" s="168"/>
      <c r="Z60" s="168"/>
      <c r="AA60" s="183" t="s">
        <v>59</v>
      </c>
      <c r="AB60" s="158" t="s">
        <v>59</v>
      </c>
      <c r="AC60" s="168" t="s">
        <v>59</v>
      </c>
      <c r="AD60" s="168" t="s">
        <v>59</v>
      </c>
      <c r="AE60" s="168"/>
      <c r="AF60" s="168"/>
      <c r="AG60" s="168"/>
      <c r="AH60" s="183" t="s">
        <v>59</v>
      </c>
      <c r="AI60" s="158" t="s">
        <v>59</v>
      </c>
      <c r="AJ60" s="168" t="s">
        <v>59</v>
      </c>
      <c r="AK60" s="168" t="s">
        <v>59</v>
      </c>
      <c r="AL60" s="168"/>
      <c r="AM60" s="168"/>
      <c r="AN60" s="168"/>
      <c r="AO60" s="183" t="s">
        <v>59</v>
      </c>
      <c r="AP60" s="158" t="s">
        <v>59</v>
      </c>
      <c r="AQ60" s="168" t="s">
        <v>59</v>
      </c>
      <c r="AR60" s="168" t="s">
        <v>59</v>
      </c>
      <c r="AS60" s="168"/>
      <c r="AT60" s="168"/>
      <c r="AU60" s="168"/>
      <c r="AV60" s="183" t="s">
        <v>59</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100</v>
      </c>
      <c r="D63" s="44"/>
      <c r="E63" s="52"/>
      <c r="F63" s="50"/>
      <c r="G63" s="58"/>
      <c r="H63" s="72" t="s">
        <v>18</v>
      </c>
      <c r="I63" s="80" t="s">
        <v>96</v>
      </c>
      <c r="J63" s="86"/>
      <c r="K63" s="86"/>
      <c r="L63" s="60"/>
      <c r="M63" s="92" t="s">
        <v>148</v>
      </c>
      <c r="N63" s="97"/>
      <c r="O63" s="102"/>
      <c r="P63" s="108" t="s">
        <v>35</v>
      </c>
      <c r="Q63" s="116"/>
      <c r="R63" s="116"/>
      <c r="S63" s="128"/>
      <c r="T63" s="143"/>
      <c r="U63" s="158" t="s">
        <v>65</v>
      </c>
      <c r="V63" s="168" t="s">
        <v>65</v>
      </c>
      <c r="W63" s="168" t="s">
        <v>65</v>
      </c>
      <c r="X63" s="168"/>
      <c r="Y63" s="168"/>
      <c r="Z63" s="168"/>
      <c r="AA63" s="183"/>
      <c r="AB63" s="158" t="s">
        <v>65</v>
      </c>
      <c r="AC63" s="168" t="s">
        <v>65</v>
      </c>
      <c r="AD63" s="168" t="s">
        <v>65</v>
      </c>
      <c r="AE63" s="168"/>
      <c r="AF63" s="168"/>
      <c r="AG63" s="168"/>
      <c r="AH63" s="183"/>
      <c r="AI63" s="158" t="s">
        <v>65</v>
      </c>
      <c r="AJ63" s="168" t="s">
        <v>65</v>
      </c>
      <c r="AK63" s="168" t="s">
        <v>65</v>
      </c>
      <c r="AL63" s="168"/>
      <c r="AM63" s="168"/>
      <c r="AN63" s="168"/>
      <c r="AO63" s="183"/>
      <c r="AP63" s="158" t="s">
        <v>65</v>
      </c>
      <c r="AQ63" s="168" t="s">
        <v>65</v>
      </c>
      <c r="AR63" s="168" t="s">
        <v>65</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100</v>
      </c>
      <c r="D66" s="44"/>
      <c r="E66" s="52"/>
      <c r="F66" s="50"/>
      <c r="G66" s="58"/>
      <c r="H66" s="72" t="s">
        <v>18</v>
      </c>
      <c r="I66" s="80" t="s">
        <v>96</v>
      </c>
      <c r="J66" s="86"/>
      <c r="K66" s="86"/>
      <c r="L66" s="60"/>
      <c r="M66" s="92" t="s">
        <v>149</v>
      </c>
      <c r="N66" s="97"/>
      <c r="O66" s="102"/>
      <c r="P66" s="110" t="s">
        <v>35</v>
      </c>
      <c r="Q66" s="119"/>
      <c r="R66" s="119"/>
      <c r="S66" s="131"/>
      <c r="T66" s="145"/>
      <c r="U66" s="158"/>
      <c r="V66" s="168"/>
      <c r="W66" s="168" t="s">
        <v>120</v>
      </c>
      <c r="X66" s="168"/>
      <c r="Y66" s="168"/>
      <c r="Z66" s="168" t="s">
        <v>120</v>
      </c>
      <c r="AA66" s="183"/>
      <c r="AB66" s="158"/>
      <c r="AC66" s="168"/>
      <c r="AD66" s="168" t="s">
        <v>120</v>
      </c>
      <c r="AE66" s="168"/>
      <c r="AF66" s="168"/>
      <c r="AG66" s="168" t="s">
        <v>120</v>
      </c>
      <c r="AH66" s="183"/>
      <c r="AI66" s="158"/>
      <c r="AJ66" s="168"/>
      <c r="AK66" s="168" t="s">
        <v>120</v>
      </c>
      <c r="AL66" s="168"/>
      <c r="AM66" s="168"/>
      <c r="AN66" s="168" t="s">
        <v>120</v>
      </c>
      <c r="AO66" s="183"/>
      <c r="AP66" s="158"/>
      <c r="AQ66" s="168"/>
      <c r="AR66" s="168" t="s">
        <v>120</v>
      </c>
      <c r="AS66" s="168"/>
      <c r="AT66" s="168"/>
      <c r="AU66" s="168" t="s">
        <v>120</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202</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86</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0.29166666666666669</v>
      </c>
      <c r="G6" s="293" t="s">
        <v>14</v>
      </c>
      <c r="H6" s="301">
        <v>0.66666666666666663</v>
      </c>
      <c r="I6" s="304" t="s">
        <v>58</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58</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40</v>
      </c>
      <c r="D7" s="298" t="str">
        <f t="shared" si="0"/>
        <v>b</v>
      </c>
      <c r="E7" s="293" t="s">
        <v>31</v>
      </c>
      <c r="F7" s="301">
        <v>0.45833333333333331</v>
      </c>
      <c r="G7" s="293" t="s">
        <v>14</v>
      </c>
      <c r="H7" s="301">
        <v>0.83333333333333337</v>
      </c>
      <c r="I7" s="304" t="s">
        <v>58</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58</v>
      </c>
      <c r="V7" s="301">
        <v>4.1666666666666664e-002</v>
      </c>
      <c r="W7" s="288" t="s">
        <v>10</v>
      </c>
      <c r="X7" s="300">
        <f t="shared" si="4"/>
        <v>8</v>
      </c>
      <c r="Z7" s="300" t="str">
        <f t="shared" si="5"/>
        <v>-</v>
      </c>
      <c r="AB7" s="312"/>
    </row>
    <row r="8" spans="2:28">
      <c r="B8" s="293">
        <v>3</v>
      </c>
      <c r="C8" s="294" t="s">
        <v>62</v>
      </c>
      <c r="D8" s="298" t="str">
        <f t="shared" si="0"/>
        <v>c</v>
      </c>
      <c r="E8" s="293" t="s">
        <v>31</v>
      </c>
      <c r="F8" s="301">
        <v>0.375</v>
      </c>
      <c r="G8" s="293" t="s">
        <v>14</v>
      </c>
      <c r="H8" s="301">
        <v>0.75</v>
      </c>
      <c r="I8" s="304" t="s">
        <v>58</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58</v>
      </c>
      <c r="V8" s="301">
        <v>4.1666666666666664e-002</v>
      </c>
      <c r="W8" s="288" t="s">
        <v>10</v>
      </c>
      <c r="X8" s="300">
        <f t="shared" si="4"/>
        <v>8</v>
      </c>
      <c r="Z8" s="300" t="str">
        <f t="shared" si="5"/>
        <v>-</v>
      </c>
      <c r="AB8" s="312"/>
    </row>
    <row r="9" spans="2:28">
      <c r="B9" s="293">
        <v>4</v>
      </c>
      <c r="C9" s="294" t="s">
        <v>63</v>
      </c>
      <c r="D9" s="298" t="str">
        <f t="shared" si="0"/>
        <v>d</v>
      </c>
      <c r="E9" s="293" t="s">
        <v>31</v>
      </c>
      <c r="F9" s="301">
        <v>0.35416666666666669</v>
      </c>
      <c r="G9" s="293" t="s">
        <v>14</v>
      </c>
      <c r="H9" s="301">
        <v>0.72916666666666663</v>
      </c>
      <c r="I9" s="304" t="s">
        <v>58</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58</v>
      </c>
      <c r="V9" s="301">
        <v>4.1666666666666664e-002</v>
      </c>
      <c r="W9" s="288" t="s">
        <v>10</v>
      </c>
      <c r="X9" s="300">
        <f t="shared" si="4"/>
        <v>7.9999999999999982</v>
      </c>
      <c r="Z9" s="300" t="str">
        <f t="shared" si="5"/>
        <v>-</v>
      </c>
      <c r="AB9" s="312"/>
    </row>
    <row r="10" spans="2:28">
      <c r="B10" s="293">
        <v>5</v>
      </c>
      <c r="C10" s="294" t="s">
        <v>64</v>
      </c>
      <c r="D10" s="298" t="str">
        <f t="shared" si="0"/>
        <v>e</v>
      </c>
      <c r="E10" s="293" t="s">
        <v>31</v>
      </c>
      <c r="F10" s="301">
        <v>0.375</v>
      </c>
      <c r="G10" s="293" t="s">
        <v>14</v>
      </c>
      <c r="H10" s="301">
        <v>0.625</v>
      </c>
      <c r="I10" s="304" t="s">
        <v>58</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58</v>
      </c>
      <c r="V10" s="301">
        <v>0</v>
      </c>
      <c r="W10" s="288" t="s">
        <v>10</v>
      </c>
      <c r="X10" s="300">
        <f t="shared" si="4"/>
        <v>6</v>
      </c>
      <c r="Z10" s="300" t="str">
        <f t="shared" si="5"/>
        <v>-</v>
      </c>
      <c r="AB10" s="312"/>
    </row>
    <row r="11" spans="2:28">
      <c r="B11" s="293">
        <v>6</v>
      </c>
      <c r="C11" s="294" t="s">
        <v>46</v>
      </c>
      <c r="D11" s="298" t="str">
        <f t="shared" si="0"/>
        <v>f</v>
      </c>
      <c r="E11" s="293" t="s">
        <v>31</v>
      </c>
      <c r="F11" s="301">
        <v>0.41666666666666669</v>
      </c>
      <c r="G11" s="293" t="s">
        <v>14</v>
      </c>
      <c r="H11" s="301">
        <v>0.66666666666666663</v>
      </c>
      <c r="I11" s="304" t="s">
        <v>58</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58</v>
      </c>
      <c r="V11" s="301">
        <v>0</v>
      </c>
      <c r="W11" s="288" t="s">
        <v>10</v>
      </c>
      <c r="X11" s="300">
        <f t="shared" si="4"/>
        <v>5.9999999999999982</v>
      </c>
      <c r="Z11" s="300" t="str">
        <f t="shared" si="5"/>
        <v>-</v>
      </c>
      <c r="AB11" s="312"/>
    </row>
    <row r="12" spans="2:28">
      <c r="B12" s="293">
        <v>7</v>
      </c>
      <c r="C12" s="294" t="s">
        <v>65</v>
      </c>
      <c r="D12" s="298" t="str">
        <f t="shared" si="0"/>
        <v>g</v>
      </c>
      <c r="E12" s="293" t="s">
        <v>31</v>
      </c>
      <c r="F12" s="301">
        <v>0.29166666666666669</v>
      </c>
      <c r="G12" s="293" t="s">
        <v>14</v>
      </c>
      <c r="H12" s="301">
        <v>0.39583333333333331</v>
      </c>
      <c r="I12" s="304" t="s">
        <v>58</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58</v>
      </c>
      <c r="V12" s="301">
        <v>0</v>
      </c>
      <c r="W12" s="288" t="s">
        <v>10</v>
      </c>
      <c r="X12" s="300">
        <f t="shared" si="4"/>
        <v>2.4999999999999991</v>
      </c>
      <c r="Z12" s="300" t="str">
        <f t="shared" si="5"/>
        <v>-</v>
      </c>
      <c r="AB12" s="312"/>
    </row>
    <row r="13" spans="2:28">
      <c r="B13" s="293">
        <v>8</v>
      </c>
      <c r="C13" s="294" t="s">
        <v>59</v>
      </c>
      <c r="D13" s="298" t="str">
        <f t="shared" si="0"/>
        <v>h</v>
      </c>
      <c r="E13" s="293" t="s">
        <v>31</v>
      </c>
      <c r="F13" s="301">
        <v>0.66666666666666663</v>
      </c>
      <c r="G13" s="293" t="s">
        <v>14</v>
      </c>
      <c r="H13" s="301">
        <v>0.83333333333333337</v>
      </c>
      <c r="I13" s="304" t="s">
        <v>58</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58</v>
      </c>
      <c r="V13" s="301">
        <v>0</v>
      </c>
      <c r="W13" s="288" t="s">
        <v>10</v>
      </c>
      <c r="X13" s="300">
        <f t="shared" si="4"/>
        <v>4.0000000000000018</v>
      </c>
      <c r="Z13" s="300" t="str">
        <f t="shared" si="5"/>
        <v>-</v>
      </c>
      <c r="AB13" s="312"/>
    </row>
    <row r="14" spans="2:28">
      <c r="B14" s="293">
        <v>9</v>
      </c>
      <c r="C14" s="294" t="s">
        <v>54</v>
      </c>
      <c r="D14" s="298" t="str">
        <f t="shared" si="0"/>
        <v>i</v>
      </c>
      <c r="E14" s="293" t="s">
        <v>31</v>
      </c>
      <c r="F14" s="301">
        <v>0.70833333333333337</v>
      </c>
      <c r="G14" s="293" t="s">
        <v>14</v>
      </c>
      <c r="H14" s="301">
        <v>1</v>
      </c>
      <c r="I14" s="304" t="s">
        <v>58</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58</v>
      </c>
      <c r="V14" s="301">
        <v>0</v>
      </c>
      <c r="W14" s="288" t="s">
        <v>10</v>
      </c>
      <c r="X14" s="300">
        <f t="shared" si="4"/>
        <v>3</v>
      </c>
      <c r="Z14" s="300">
        <f t="shared" si="5"/>
        <v>3.9999999999999991</v>
      </c>
      <c r="AB14" s="312" t="s">
        <v>187</v>
      </c>
    </row>
    <row r="15" spans="2:28">
      <c r="B15" s="293">
        <v>10</v>
      </c>
      <c r="C15" s="294" t="s">
        <v>43</v>
      </c>
      <c r="D15" s="298" t="str">
        <f t="shared" si="0"/>
        <v>j</v>
      </c>
      <c r="E15" s="293" t="s">
        <v>31</v>
      </c>
      <c r="F15" s="301">
        <v>0</v>
      </c>
      <c r="G15" s="293" t="s">
        <v>14</v>
      </c>
      <c r="H15" s="301">
        <v>0.41666666666666669</v>
      </c>
      <c r="I15" s="304" t="s">
        <v>58</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58</v>
      </c>
      <c r="V15" s="301">
        <v>0</v>
      </c>
      <c r="W15" s="288" t="s">
        <v>10</v>
      </c>
      <c r="X15" s="300">
        <f t="shared" si="4"/>
        <v>3</v>
      </c>
      <c r="Z15" s="300">
        <f t="shared" si="5"/>
        <v>6</v>
      </c>
      <c r="AB15" s="312" t="s">
        <v>188</v>
      </c>
    </row>
    <row r="16" spans="2:28">
      <c r="B16" s="293">
        <v>11</v>
      </c>
      <c r="C16" s="294" t="s">
        <v>67</v>
      </c>
      <c r="D16" s="298" t="str">
        <f t="shared" si="0"/>
        <v>k</v>
      </c>
      <c r="E16" s="293" t="s">
        <v>31</v>
      </c>
      <c r="F16" s="301"/>
      <c r="G16" s="293" t="s">
        <v>14</v>
      </c>
      <c r="H16" s="301"/>
      <c r="I16" s="304" t="s">
        <v>58</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v>0.29166666666666669</v>
      </c>
      <c r="G39" s="293" t="s">
        <v>14</v>
      </c>
      <c r="H39" s="301">
        <v>0.39583333333333331</v>
      </c>
      <c r="I39" s="304" t="s">
        <v>58</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58</v>
      </c>
      <c r="V39" s="301">
        <v>0</v>
      </c>
      <c r="W39" s="288" t="s">
        <v>10</v>
      </c>
      <c r="X39" s="300">
        <f>IF(R39="","",IF((T39+IF(R39&gt;T39,1,0)-R39-V39)*24=0,"",(T39+IF(R39&gt;T39,1,0)-R39-V39)*24))</f>
        <v>2.4999999999999991</v>
      </c>
      <c r="Z39" s="300" t="str">
        <f t="shared" ref="Z39:Z47" si="6">IF(X39="",L39,IF(OR(L39-X39=0,L39-X39&lt;0),"-",L39-X39))</f>
        <v>-</v>
      </c>
      <c r="AB39" s="312"/>
    </row>
    <row r="40" spans="2:28">
      <c r="B40" s="293"/>
      <c r="C40" s="296" t="s">
        <v>57</v>
      </c>
      <c r="D40" s="298"/>
      <c r="E40" s="293" t="s">
        <v>31</v>
      </c>
      <c r="F40" s="301">
        <v>0.6875</v>
      </c>
      <c r="G40" s="293" t="s">
        <v>14</v>
      </c>
      <c r="H40" s="301">
        <v>0.83333333333333337</v>
      </c>
      <c r="I40" s="304" t="s">
        <v>58</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58</v>
      </c>
      <c r="V40" s="301">
        <v>0</v>
      </c>
      <c r="W40" s="288" t="s">
        <v>10</v>
      </c>
      <c r="X40" s="300">
        <f>IF(R40="","",IF((T40+IF(R40&gt;T40,1,0)-R40-V40)*24=0,"",(T40+IF(R40&gt;T40,1,0)-R40-V40)*24))</f>
        <v>3.5000000000000009</v>
      </c>
      <c r="Z40" s="300" t="str">
        <f t="shared" si="6"/>
        <v>-</v>
      </c>
      <c r="AB40" s="312"/>
    </row>
    <row r="41" spans="2:28">
      <c r="B41" s="293"/>
      <c r="C41" s="297" t="s">
        <v>57</v>
      </c>
      <c r="D41" s="298" t="str">
        <f>C39</f>
        <v>ag</v>
      </c>
      <c r="E41" s="293" t="s">
        <v>31</v>
      </c>
      <c r="F41" s="301" t="s">
        <v>57</v>
      </c>
      <c r="G41" s="293" t="s">
        <v>14</v>
      </c>
      <c r="H41" s="301" t="s">
        <v>57</v>
      </c>
      <c r="I41" s="304" t="s">
        <v>58</v>
      </c>
      <c r="J41" s="301" t="s">
        <v>57</v>
      </c>
      <c r="K41" s="305" t="s">
        <v>10</v>
      </c>
      <c r="L41" s="300">
        <f>IF(OR(L39="",L40=""),"",L39+L40)</f>
        <v>6</v>
      </c>
      <c r="N41" s="306" t="s">
        <v>57</v>
      </c>
      <c r="O41" s="289" t="s">
        <v>14</v>
      </c>
      <c r="P41" s="306" t="s">
        <v>57</v>
      </c>
      <c r="R41" s="308" t="s">
        <v>57</v>
      </c>
      <c r="S41" s="289" t="s">
        <v>14</v>
      </c>
      <c r="T41" s="308" t="s">
        <v>57</v>
      </c>
      <c r="U41" s="309" t="s">
        <v>58</v>
      </c>
      <c r="V41" s="301" t="s">
        <v>57</v>
      </c>
      <c r="W41" s="288" t="s">
        <v>10</v>
      </c>
      <c r="X41" s="300">
        <f>IF(OR(X39="",X40=""),"",X39+X40)</f>
        <v>6</v>
      </c>
      <c r="Z41" s="300" t="str">
        <f t="shared" si="6"/>
        <v>-</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58</v>
      </c>
      <c r="V42" s="301">
        <v>0</v>
      </c>
      <c r="W42" s="288" t="s">
        <v>10</v>
      </c>
      <c r="X42" s="300" t="str">
        <f>IF(R42="","",IF((T42+IF(R42&gt;T42,1,0)-R42-V42)*24=0,"",(T42+IF(R42&gt;T42,1,0)-R42-V42)*24))</f>
        <v/>
      </c>
      <c r="Z42" s="300" t="str">
        <f t="shared" si="6"/>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58</v>
      </c>
      <c r="V43" s="301">
        <v>0</v>
      </c>
      <c r="W43" s="288" t="s">
        <v>10</v>
      </c>
      <c r="X43" s="300" t="str">
        <f>IF(R43="","",IF((T43+IF(R43&gt;T43,1,0)-R43-V43)*24=0,"",(T43+IF(R43&gt;T43,1,0)-R43-V43)*24))</f>
        <v/>
      </c>
      <c r="Z43" s="300" t="str">
        <f t="shared" si="6"/>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
        <v>57</v>
      </c>
      <c r="S44" s="289" t="s">
        <v>14</v>
      </c>
      <c r="T44" s="308" t="s">
        <v>57</v>
      </c>
      <c r="U44" s="309" t="s">
        <v>58</v>
      </c>
      <c r="V44" s="301" t="s">
        <v>57</v>
      </c>
      <c r="W44" s="288" t="s">
        <v>10</v>
      </c>
      <c r="X44" s="300" t="str">
        <f>IF(OR(X42="",X43=""),"",X42+X43)</f>
        <v/>
      </c>
      <c r="Z44" s="300" t="str">
        <f t="shared" si="6"/>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58</v>
      </c>
      <c r="V45" s="301">
        <v>0</v>
      </c>
      <c r="W45" s="288" t="s">
        <v>10</v>
      </c>
      <c r="X45" s="300" t="str">
        <f>IF(R45="","",IF((T45+IF(R45&gt;T45,1,0)-R45-V45)*24=0,"",(T45+IF(R45&gt;T45,1,0)-R45-V45)*24))</f>
        <v/>
      </c>
      <c r="Z45" s="300" t="str">
        <f t="shared" si="6"/>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58</v>
      </c>
      <c r="V46" s="301">
        <v>0</v>
      </c>
      <c r="W46" s="288" t="s">
        <v>10</v>
      </c>
      <c r="X46" s="300" t="str">
        <f>IF(R46="","",IF((T46+IF(R46&gt;T46,1,0)-R46-V46)*24=0,"",(T46+IF(R46&gt;T46,1,0)-R46-V46)*24))</f>
        <v/>
      </c>
      <c r="Z46" s="300" t="str">
        <f t="shared" si="6"/>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
        <v>57</v>
      </c>
      <c r="S47" s="289" t="s">
        <v>14</v>
      </c>
      <c r="T47" s="308" t="s">
        <v>57</v>
      </c>
      <c r="U47" s="309" t="s">
        <v>58</v>
      </c>
      <c r="V47" s="301" t="s">
        <v>57</v>
      </c>
      <c r="W47" s="288" t="s">
        <v>10</v>
      </c>
      <c r="X47" s="300" t="str">
        <f>IF(OR(X45="",X46=""),"",X45+X46)</f>
        <v/>
      </c>
      <c r="Z47" s="300" t="str">
        <f t="shared" si="6"/>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M237"/>
  <sheetViews>
    <sheetView showGridLines="0"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85</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85</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85</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85</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85</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85</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85</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85</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85</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85</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85</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85</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85</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85</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85</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85</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85</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85</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85</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85</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85</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85</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85</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85</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85</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85</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85</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85</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85</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85</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85</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85</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85</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85</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85</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86</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4" manualBreakCount="4">
    <brk id="68" max="60" man="1"/>
    <brk id="116" max="60" man="1"/>
    <brk id="164" max="60" man="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zoomScaleNormal="55" zoomScaleSheetLayoutView="100" workbookViewId="0">
      <selection activeCell="B1" sqref="B1"/>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85</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202</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86</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c r="G6" s="293" t="s">
        <v>14</v>
      </c>
      <c r="H6" s="301"/>
      <c r="I6" s="304" t="s">
        <v>58</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58</v>
      </c>
      <c r="V6" s="301">
        <v>0</v>
      </c>
      <c r="W6" s="288" t="s">
        <v>10</v>
      </c>
      <c r="X6" s="300" t="str">
        <f t="shared" ref="X6:X22" si="4">IF(R6="","",IF((T6+IF(R6&gt;T6,1,0)-R6-V6)*24=0,"",(T6+IF(R6&gt;T6,1,0)-R6-V6)*24))</f>
        <v/>
      </c>
      <c r="Z6" s="300" t="str">
        <f t="shared" ref="Z6:Z22" si="5">IF(X6="",L6,IF(OR(L6-X6=0,L6-X6&lt;0),"-",L6-X6))</f>
        <v/>
      </c>
      <c r="AB6" s="312"/>
    </row>
    <row r="7" spans="2:28">
      <c r="B7" s="293">
        <v>2</v>
      </c>
      <c r="C7" s="294" t="s">
        <v>40</v>
      </c>
      <c r="D7" s="298" t="str">
        <f t="shared" si="0"/>
        <v>b</v>
      </c>
      <c r="E7" s="293" t="s">
        <v>31</v>
      </c>
      <c r="F7" s="301"/>
      <c r="G7" s="293" t="s">
        <v>14</v>
      </c>
      <c r="H7" s="301"/>
      <c r="I7" s="304" t="s">
        <v>58</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58</v>
      </c>
      <c r="V7" s="301">
        <v>0</v>
      </c>
      <c r="W7" s="288" t="s">
        <v>10</v>
      </c>
      <c r="X7" s="300" t="str">
        <f t="shared" si="4"/>
        <v/>
      </c>
      <c r="Z7" s="300" t="str">
        <f t="shared" si="5"/>
        <v/>
      </c>
      <c r="AB7" s="312"/>
    </row>
    <row r="8" spans="2:28">
      <c r="B8" s="293">
        <v>3</v>
      </c>
      <c r="C8" s="294" t="s">
        <v>62</v>
      </c>
      <c r="D8" s="298" t="str">
        <f t="shared" si="0"/>
        <v>c</v>
      </c>
      <c r="E8" s="293" t="s">
        <v>31</v>
      </c>
      <c r="F8" s="301"/>
      <c r="G8" s="293" t="s">
        <v>14</v>
      </c>
      <c r="H8" s="301"/>
      <c r="I8" s="304" t="s">
        <v>58</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58</v>
      </c>
      <c r="V8" s="301">
        <v>0</v>
      </c>
      <c r="W8" s="288" t="s">
        <v>10</v>
      </c>
      <c r="X8" s="300" t="str">
        <f t="shared" si="4"/>
        <v/>
      </c>
      <c r="Z8" s="300" t="str">
        <f t="shared" si="5"/>
        <v/>
      </c>
      <c r="AB8" s="312"/>
    </row>
    <row r="9" spans="2:28">
      <c r="B9" s="293">
        <v>4</v>
      </c>
      <c r="C9" s="294" t="s">
        <v>63</v>
      </c>
      <c r="D9" s="298" t="str">
        <f t="shared" si="0"/>
        <v>d</v>
      </c>
      <c r="E9" s="293" t="s">
        <v>31</v>
      </c>
      <c r="F9" s="301"/>
      <c r="G9" s="293" t="s">
        <v>14</v>
      </c>
      <c r="H9" s="301"/>
      <c r="I9" s="304" t="s">
        <v>58</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58</v>
      </c>
      <c r="V9" s="301">
        <v>0</v>
      </c>
      <c r="W9" s="288" t="s">
        <v>10</v>
      </c>
      <c r="X9" s="300" t="str">
        <f t="shared" si="4"/>
        <v/>
      </c>
      <c r="Z9" s="300" t="str">
        <f t="shared" si="5"/>
        <v/>
      </c>
      <c r="AB9" s="312"/>
    </row>
    <row r="10" spans="2:28">
      <c r="B10" s="293">
        <v>5</v>
      </c>
      <c r="C10" s="294" t="s">
        <v>64</v>
      </c>
      <c r="D10" s="298" t="str">
        <f t="shared" si="0"/>
        <v>e</v>
      </c>
      <c r="E10" s="293" t="s">
        <v>31</v>
      </c>
      <c r="F10" s="301"/>
      <c r="G10" s="293" t="s">
        <v>14</v>
      </c>
      <c r="H10" s="301"/>
      <c r="I10" s="304" t="s">
        <v>58</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58</v>
      </c>
      <c r="V10" s="301">
        <v>0</v>
      </c>
      <c r="W10" s="288" t="s">
        <v>10</v>
      </c>
      <c r="X10" s="300" t="str">
        <f t="shared" si="4"/>
        <v/>
      </c>
      <c r="Z10" s="300" t="str">
        <f t="shared" si="5"/>
        <v/>
      </c>
      <c r="AB10" s="312"/>
    </row>
    <row r="11" spans="2:28">
      <c r="B11" s="293">
        <v>6</v>
      </c>
      <c r="C11" s="294" t="s">
        <v>46</v>
      </c>
      <c r="D11" s="298" t="str">
        <f t="shared" si="0"/>
        <v>f</v>
      </c>
      <c r="E11" s="293" t="s">
        <v>31</v>
      </c>
      <c r="F11" s="301"/>
      <c r="G11" s="293" t="s">
        <v>14</v>
      </c>
      <c r="H11" s="301"/>
      <c r="I11" s="304" t="s">
        <v>58</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58</v>
      </c>
      <c r="V11" s="301">
        <v>0</v>
      </c>
      <c r="W11" s="288" t="s">
        <v>10</v>
      </c>
      <c r="X11" s="300" t="str">
        <f t="shared" si="4"/>
        <v/>
      </c>
      <c r="Z11" s="300" t="str">
        <f t="shared" si="5"/>
        <v/>
      </c>
      <c r="AB11" s="312"/>
    </row>
    <row r="12" spans="2:28">
      <c r="B12" s="293">
        <v>7</v>
      </c>
      <c r="C12" s="294" t="s">
        <v>65</v>
      </c>
      <c r="D12" s="298" t="str">
        <f t="shared" si="0"/>
        <v>g</v>
      </c>
      <c r="E12" s="293" t="s">
        <v>31</v>
      </c>
      <c r="F12" s="301"/>
      <c r="G12" s="293" t="s">
        <v>14</v>
      </c>
      <c r="H12" s="301"/>
      <c r="I12" s="304" t="s">
        <v>58</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58</v>
      </c>
      <c r="V12" s="301">
        <v>0</v>
      </c>
      <c r="W12" s="288" t="s">
        <v>10</v>
      </c>
      <c r="X12" s="300" t="str">
        <f t="shared" si="4"/>
        <v/>
      </c>
      <c r="Z12" s="300" t="str">
        <f t="shared" si="5"/>
        <v/>
      </c>
      <c r="AB12" s="312"/>
    </row>
    <row r="13" spans="2:28">
      <c r="B13" s="293">
        <v>8</v>
      </c>
      <c r="C13" s="294" t="s">
        <v>59</v>
      </c>
      <c r="D13" s="298" t="str">
        <f t="shared" si="0"/>
        <v>h</v>
      </c>
      <c r="E13" s="293" t="s">
        <v>31</v>
      </c>
      <c r="F13" s="301"/>
      <c r="G13" s="293" t="s">
        <v>14</v>
      </c>
      <c r="H13" s="301"/>
      <c r="I13" s="304" t="s">
        <v>58</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58</v>
      </c>
      <c r="V13" s="301">
        <v>0</v>
      </c>
      <c r="W13" s="288" t="s">
        <v>10</v>
      </c>
      <c r="X13" s="300" t="str">
        <f t="shared" si="4"/>
        <v/>
      </c>
      <c r="Z13" s="300" t="str">
        <f t="shared" si="5"/>
        <v/>
      </c>
      <c r="AB13" s="312"/>
    </row>
    <row r="14" spans="2:28">
      <c r="B14" s="293">
        <v>9</v>
      </c>
      <c r="C14" s="294" t="s">
        <v>54</v>
      </c>
      <c r="D14" s="298" t="str">
        <f t="shared" si="0"/>
        <v>i</v>
      </c>
      <c r="E14" s="293" t="s">
        <v>31</v>
      </c>
      <c r="F14" s="301"/>
      <c r="G14" s="293" t="s">
        <v>14</v>
      </c>
      <c r="H14" s="301"/>
      <c r="I14" s="304" t="s">
        <v>58</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58</v>
      </c>
      <c r="V14" s="301">
        <v>0</v>
      </c>
      <c r="W14" s="288" t="s">
        <v>10</v>
      </c>
      <c r="X14" s="300" t="str">
        <f t="shared" si="4"/>
        <v/>
      </c>
      <c r="Z14" s="300" t="str">
        <f t="shared" si="5"/>
        <v/>
      </c>
      <c r="AB14" s="312"/>
    </row>
    <row r="15" spans="2:28">
      <c r="B15" s="293">
        <v>10</v>
      </c>
      <c r="C15" s="294" t="s">
        <v>43</v>
      </c>
      <c r="D15" s="298" t="str">
        <f t="shared" si="0"/>
        <v>j</v>
      </c>
      <c r="E15" s="293" t="s">
        <v>31</v>
      </c>
      <c r="F15" s="301"/>
      <c r="G15" s="293" t="s">
        <v>14</v>
      </c>
      <c r="H15" s="301"/>
      <c r="I15" s="304" t="s">
        <v>58</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58</v>
      </c>
      <c r="V15" s="301">
        <v>0</v>
      </c>
      <c r="W15" s="288" t="s">
        <v>10</v>
      </c>
      <c r="X15" s="300" t="str">
        <f t="shared" si="4"/>
        <v/>
      </c>
      <c r="Z15" s="300" t="str">
        <f t="shared" si="5"/>
        <v/>
      </c>
      <c r="AB15" s="312"/>
    </row>
    <row r="16" spans="2:28">
      <c r="B16" s="293">
        <v>11</v>
      </c>
      <c r="C16" s="294" t="s">
        <v>67</v>
      </c>
      <c r="D16" s="298" t="str">
        <f t="shared" si="0"/>
        <v>k</v>
      </c>
      <c r="E16" s="293" t="s">
        <v>31</v>
      </c>
      <c r="F16" s="301"/>
      <c r="G16" s="293" t="s">
        <v>14</v>
      </c>
      <c r="H16" s="301"/>
      <c r="I16" s="304" t="s">
        <v>58</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c r="G39" s="293" t="s">
        <v>14</v>
      </c>
      <c r="H39" s="301"/>
      <c r="I39" s="304" t="s">
        <v>58</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58</v>
      </c>
      <c r="V39" s="301">
        <v>0</v>
      </c>
      <c r="W39" s="288" t="s">
        <v>10</v>
      </c>
      <c r="X39" s="300" t="str">
        <f>IF(R39="","",IF((T39+IF(R39&gt;T39,1,0)-R39-V39)*24=0,"",(T39+IF(R39&gt;T39,1,0)-R39-V39)*24))</f>
        <v/>
      </c>
      <c r="Z39" s="300" t="str">
        <f t="shared" ref="Z39:Z47" si="10">IF(X39="",L39,IF(OR(L39-X39=0,L39-X39&lt;0),"-",L39-X39))</f>
        <v/>
      </c>
      <c r="AB39" s="312"/>
    </row>
    <row r="40" spans="2:28">
      <c r="B40" s="293"/>
      <c r="C40" s="296" t="s">
        <v>57</v>
      </c>
      <c r="D40" s="298"/>
      <c r="E40" s="293" t="s">
        <v>31</v>
      </c>
      <c r="F40" s="301"/>
      <c r="G40" s="293" t="s">
        <v>14</v>
      </c>
      <c r="H40" s="301"/>
      <c r="I40" s="304" t="s">
        <v>58</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58</v>
      </c>
      <c r="V40" s="301">
        <v>0</v>
      </c>
      <c r="W40" s="288" t="s">
        <v>10</v>
      </c>
      <c r="X40" s="300" t="str">
        <f>IF(R40="","",IF((T40+IF(R40&gt;T40,1,0)-R40-V40)*24=0,"",(T40+IF(R40&gt;T40,1,0)-R40-V40)*24))</f>
        <v/>
      </c>
      <c r="Z40" s="300" t="str">
        <f t="shared" si="10"/>
        <v/>
      </c>
      <c r="AB40" s="312"/>
    </row>
    <row r="41" spans="2:28">
      <c r="B41" s="293"/>
      <c r="C41" s="297" t="s">
        <v>57</v>
      </c>
      <c r="D41" s="298" t="str">
        <f>C39</f>
        <v>ag</v>
      </c>
      <c r="E41" s="293" t="s">
        <v>31</v>
      </c>
      <c r="F41" s="301" t="s">
        <v>57</v>
      </c>
      <c r="G41" s="293" t="s">
        <v>14</v>
      </c>
      <c r="H41" s="301" t="s">
        <v>57</v>
      </c>
      <c r="I41" s="304" t="s">
        <v>58</v>
      </c>
      <c r="J41" s="301" t="s">
        <v>57</v>
      </c>
      <c r="K41" s="305" t="s">
        <v>10</v>
      </c>
      <c r="L41" s="300" t="str">
        <f>IF(OR(L39="",L40=""),"",L39+L40)</f>
        <v/>
      </c>
      <c r="N41" s="306" t="s">
        <v>57</v>
      </c>
      <c r="O41" s="289" t="s">
        <v>14</v>
      </c>
      <c r="P41" s="306" t="s">
        <v>57</v>
      </c>
      <c r="R41" s="308" t="str">
        <f t="shared" si="8"/>
        <v/>
      </c>
      <c r="S41" s="289" t="s">
        <v>14</v>
      </c>
      <c r="T41" s="308" t="str">
        <f t="shared" si="9"/>
        <v>-</v>
      </c>
      <c r="U41" s="309" t="s">
        <v>58</v>
      </c>
      <c r="V41" s="301" t="s">
        <v>57</v>
      </c>
      <c r="W41" s="288" t="s">
        <v>10</v>
      </c>
      <c r="X41" s="300" t="str">
        <f>IF(OR(X39="",X40=""),"",X39+X40)</f>
        <v/>
      </c>
      <c r="Z41" s="300" t="str">
        <f t="shared" si="10"/>
        <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58</v>
      </c>
      <c r="V42" s="301">
        <v>0</v>
      </c>
      <c r="W42" s="288" t="s">
        <v>10</v>
      </c>
      <c r="X42" s="300" t="str">
        <f>IF(R42="","",IF((T42+IF(R42&gt;T42,1,0)-R42-V42)*24=0,"",(T42+IF(R42&gt;T42,1,0)-R42-V42)*24))</f>
        <v/>
      </c>
      <c r="Z42" s="300" t="str">
        <f t="shared" si="10"/>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58</v>
      </c>
      <c r="V43" s="301">
        <v>0</v>
      </c>
      <c r="W43" s="288" t="s">
        <v>10</v>
      </c>
      <c r="X43" s="300" t="str">
        <f>IF(R43="","",IF((T43+IF(R43&gt;T43,1,0)-R43-V43)*24=0,"",(T43+IF(R43&gt;T43,1,0)-R43-V43)*24))</f>
        <v/>
      </c>
      <c r="Z43" s="300" t="str">
        <f t="shared" si="10"/>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tr">
        <f t="shared" si="8"/>
        <v/>
      </c>
      <c r="S44" s="289" t="s">
        <v>14</v>
      </c>
      <c r="T44" s="308" t="str">
        <f t="shared" si="9"/>
        <v>-</v>
      </c>
      <c r="U44" s="309" t="s">
        <v>58</v>
      </c>
      <c r="V44" s="301" t="s">
        <v>57</v>
      </c>
      <c r="W44" s="288" t="s">
        <v>10</v>
      </c>
      <c r="X44" s="300" t="str">
        <f>IF(OR(X42="",X43=""),"",X42+X43)</f>
        <v/>
      </c>
      <c r="Z44" s="300" t="str">
        <f t="shared" si="10"/>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58</v>
      </c>
      <c r="V45" s="301">
        <v>0</v>
      </c>
      <c r="W45" s="288" t="s">
        <v>10</v>
      </c>
      <c r="X45" s="300" t="str">
        <f>IF(R45="","",IF((T45+IF(R45&gt;T45,1,0)-R45-V45)*24=0,"",(T45+IF(R45&gt;T45,1,0)-R45-V45)*24))</f>
        <v/>
      </c>
      <c r="Z45" s="300" t="str">
        <f t="shared" si="10"/>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58</v>
      </c>
      <c r="V46" s="301">
        <v>0</v>
      </c>
      <c r="W46" s="288" t="s">
        <v>10</v>
      </c>
      <c r="X46" s="300" t="str">
        <f>IF(R46="","",IF((T46+IF(R46&gt;T46,1,0)-R46-V46)*24=0,"",(T46+IF(R46&gt;T46,1,0)-R46-V46)*24))</f>
        <v/>
      </c>
      <c r="Z46" s="300" t="str">
        <f t="shared" si="10"/>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tr">
        <f t="shared" si="8"/>
        <v/>
      </c>
      <c r="S47" s="289" t="s">
        <v>14</v>
      </c>
      <c r="T47" s="308" t="str">
        <f t="shared" si="9"/>
        <v>-</v>
      </c>
      <c r="U47" s="309" t="s">
        <v>58</v>
      </c>
      <c r="V47" s="301" t="s">
        <v>57</v>
      </c>
      <c r="W47" s="288" t="s">
        <v>10</v>
      </c>
      <c r="X47" s="300" t="str">
        <f>IF(OR(X45="",X46=""),"",X45+X46)</f>
        <v/>
      </c>
      <c r="Z47" s="300" t="str">
        <f t="shared" si="10"/>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6" customWidth="1"/>
    <col min="2" max="3" width="9" style="316"/>
    <col min="4" max="4" width="40.59765625" style="316" customWidth="1"/>
    <col min="5" max="16384" width="9" style="316"/>
  </cols>
  <sheetData>
    <row r="1" spans="2:11">
      <c r="B1" s="316" t="s">
        <v>122</v>
      </c>
      <c r="D1" s="323"/>
      <c r="E1" s="323"/>
      <c r="F1" s="323"/>
    </row>
    <row r="2" spans="2:11" s="317" customFormat="1" ht="20.25" customHeight="1">
      <c r="B2" s="319" t="s">
        <v>182</v>
      </c>
      <c r="C2" s="319"/>
      <c r="D2" s="323"/>
      <c r="E2" s="323"/>
      <c r="F2" s="323"/>
    </row>
    <row r="3" spans="2:11" s="317" customFormat="1" ht="20.25" customHeight="1">
      <c r="B3" s="319"/>
      <c r="C3" s="319"/>
      <c r="D3" s="323"/>
      <c r="E3" s="323"/>
      <c r="F3" s="323"/>
    </row>
    <row r="4" spans="2:11" s="318" customFormat="1" ht="20.25" customHeight="1">
      <c r="B4" s="320"/>
      <c r="C4" s="323" t="s">
        <v>157</v>
      </c>
      <c r="D4" s="323"/>
      <c r="F4" s="332" t="s">
        <v>158</v>
      </c>
      <c r="G4" s="332"/>
      <c r="H4" s="332"/>
      <c r="I4" s="332"/>
      <c r="J4" s="332"/>
      <c r="K4" s="332"/>
    </row>
    <row r="5" spans="2:11" s="318" customFormat="1" ht="20.25" customHeight="1">
      <c r="B5" s="321"/>
      <c r="C5" s="323" t="s">
        <v>146</v>
      </c>
      <c r="D5" s="323"/>
      <c r="F5" s="332"/>
      <c r="G5" s="332"/>
      <c r="H5" s="332"/>
      <c r="I5" s="332"/>
      <c r="J5" s="332"/>
      <c r="K5" s="332"/>
    </row>
    <row r="6" spans="2:11" s="317" customFormat="1" ht="20.25" customHeight="1">
      <c r="B6" s="322" t="s">
        <v>150</v>
      </c>
      <c r="C6" s="323"/>
      <c r="D6" s="323"/>
      <c r="E6" s="326"/>
      <c r="F6" s="329"/>
    </row>
    <row r="7" spans="2:11" s="317" customFormat="1" ht="20.25" customHeight="1">
      <c r="B7" s="319"/>
      <c r="C7" s="319"/>
      <c r="D7" s="323"/>
      <c r="E7" s="326"/>
      <c r="F7" s="329"/>
    </row>
    <row r="8" spans="2:11" s="317" customFormat="1" ht="20.25" customHeight="1">
      <c r="B8" s="323" t="s">
        <v>123</v>
      </c>
      <c r="C8" s="319"/>
      <c r="D8" s="323"/>
      <c r="E8" s="326"/>
      <c r="F8" s="329"/>
    </row>
    <row r="9" spans="2:11" s="317" customFormat="1" ht="20.25" customHeight="1">
      <c r="B9" s="319"/>
      <c r="C9" s="319"/>
      <c r="D9" s="323"/>
      <c r="E9" s="323"/>
      <c r="F9" s="323"/>
    </row>
    <row r="10" spans="2:11" s="317" customFormat="1" ht="20.25" customHeight="1">
      <c r="B10" s="323" t="s">
        <v>173</v>
      </c>
      <c r="C10" s="319"/>
      <c r="D10" s="323"/>
      <c r="E10" s="323"/>
      <c r="F10" s="323"/>
    </row>
    <row r="11" spans="2:11" s="317" customFormat="1" ht="20.25" customHeight="1">
      <c r="B11" s="323"/>
      <c r="C11" s="319"/>
      <c r="D11" s="323"/>
      <c r="E11" s="323"/>
      <c r="F11" s="323"/>
    </row>
    <row r="12" spans="2:11" s="317" customFormat="1" ht="20.25" customHeight="1">
      <c r="B12" s="323" t="s">
        <v>176</v>
      </c>
      <c r="C12" s="319"/>
      <c r="D12" s="323"/>
    </row>
    <row r="13" spans="2:11" s="317" customFormat="1" ht="20.25" customHeight="1">
      <c r="B13" s="323"/>
      <c r="C13" s="319"/>
      <c r="D13" s="323"/>
    </row>
    <row r="14" spans="2:11" s="317" customFormat="1" ht="20.25" customHeight="1">
      <c r="B14" s="323" t="s">
        <v>105</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204</v>
      </c>
      <c r="C17" s="319"/>
      <c r="D17" s="323"/>
    </row>
    <row r="18" spans="2:4" s="317" customFormat="1" ht="20.25" customHeight="1">
      <c r="B18" s="323" t="s">
        <v>73</v>
      </c>
      <c r="C18" s="319"/>
      <c r="D18" s="323"/>
    </row>
    <row r="19" spans="2:4" s="317" customFormat="1" ht="20.25" customHeight="1">
      <c r="B19" s="323"/>
      <c r="C19" s="319"/>
      <c r="D19" s="323"/>
    </row>
    <row r="20" spans="2:4" s="317" customFormat="1" ht="20.25" customHeight="1">
      <c r="B20" s="323" t="s">
        <v>205</v>
      </c>
      <c r="C20" s="319"/>
      <c r="D20" s="323"/>
    </row>
    <row r="21" spans="2:4" s="317" customFormat="1" ht="20.25" customHeight="1">
      <c r="B21" s="323" t="s">
        <v>186</v>
      </c>
      <c r="C21" s="319"/>
      <c r="D21" s="323"/>
    </row>
    <row r="22" spans="2:4" s="317" customFormat="1" ht="20.25" customHeight="1">
      <c r="B22" s="323"/>
      <c r="C22" s="319"/>
      <c r="D22" s="323"/>
    </row>
    <row r="23" spans="2:4" s="317" customFormat="1" ht="20.25" customHeight="1">
      <c r="B23" s="323" t="s">
        <v>206</v>
      </c>
      <c r="C23" s="319"/>
      <c r="D23" s="323"/>
    </row>
    <row r="24" spans="2:4" s="317" customFormat="1" ht="20.25" customHeight="1">
      <c r="B24" s="323"/>
      <c r="C24" s="319"/>
      <c r="D24" s="323"/>
    </row>
    <row r="25" spans="2:4" s="317" customFormat="1" ht="17.25" customHeight="1">
      <c r="B25" s="323" t="s">
        <v>207</v>
      </c>
      <c r="C25" s="323"/>
      <c r="D25" s="323"/>
    </row>
    <row r="26" spans="2:4" s="317" customFormat="1" ht="17.25" customHeight="1">
      <c r="B26" s="323" t="s">
        <v>124</v>
      </c>
      <c r="C26" s="323"/>
      <c r="D26" s="323"/>
    </row>
    <row r="27" spans="2:4" s="317" customFormat="1" ht="17.25" customHeight="1">
      <c r="B27" s="323"/>
      <c r="C27" s="323"/>
      <c r="D27" s="323"/>
    </row>
    <row r="28" spans="2:4" s="317" customFormat="1" ht="17.25" customHeight="1">
      <c r="B28" s="323"/>
      <c r="C28" s="325" t="s">
        <v>39</v>
      </c>
      <c r="D28" s="325" t="s">
        <v>17</v>
      </c>
    </row>
    <row r="29" spans="2:4" s="317" customFormat="1" ht="17.25" customHeight="1">
      <c r="B29" s="323"/>
      <c r="C29" s="325">
        <v>1</v>
      </c>
      <c r="D29" s="328" t="s">
        <v>90</v>
      </c>
    </row>
    <row r="30" spans="2:4" s="317" customFormat="1" ht="17.25" customHeight="1">
      <c r="B30" s="323"/>
      <c r="C30" s="325">
        <v>2</v>
      </c>
      <c r="D30" s="328" t="s">
        <v>100</v>
      </c>
    </row>
    <row r="31" spans="2:4" s="317" customFormat="1" ht="17.25" customHeight="1">
      <c r="B31" s="323"/>
      <c r="C31" s="325">
        <v>3</v>
      </c>
      <c r="D31" s="328" t="s">
        <v>97</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125</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21</v>
      </c>
      <c r="D37" s="328" t="s">
        <v>118</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126</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18</v>
      </c>
      <c r="D39" s="328" t="s">
        <v>127</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151</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128</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152</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208</v>
      </c>
      <c r="C46" s="323"/>
      <c r="D46" s="323"/>
    </row>
    <row r="47" spans="2:51" s="317" customFormat="1" ht="17.25" customHeight="1">
      <c r="B47" s="323" t="s">
        <v>130</v>
      </c>
      <c r="C47" s="323"/>
      <c r="D47" s="323"/>
    </row>
    <row r="48" spans="2:51" s="317" customFormat="1" ht="17.25" customHeight="1">
      <c r="B48" s="324" t="s">
        <v>134</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209</v>
      </c>
      <c r="C50" s="323"/>
    </row>
    <row r="51" spans="2:50" s="317" customFormat="1" ht="17.25" customHeight="1">
      <c r="B51" s="323"/>
      <c r="C51" s="323"/>
    </row>
    <row r="52" spans="2:50" s="317" customFormat="1" ht="17.25" customHeight="1">
      <c r="B52" s="323" t="s">
        <v>210</v>
      </c>
      <c r="C52" s="323"/>
    </row>
    <row r="53" spans="2:50" s="317" customFormat="1" ht="17.25" customHeight="1">
      <c r="B53" s="323" t="s">
        <v>174</v>
      </c>
      <c r="C53" s="323"/>
    </row>
    <row r="54" spans="2:50" s="317" customFormat="1" ht="17.25" customHeight="1">
      <c r="B54" s="323"/>
      <c r="C54" s="323"/>
    </row>
    <row r="55" spans="2:50" s="317" customFormat="1" ht="17.25" customHeight="1">
      <c r="B55" s="323" t="s">
        <v>203</v>
      </c>
      <c r="C55" s="323"/>
    </row>
    <row r="56" spans="2:50" s="317" customFormat="1" ht="17.25" customHeight="1">
      <c r="B56" s="323" t="s">
        <v>51</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211</v>
      </c>
      <c r="C60" s="318"/>
      <c r="D60" s="323"/>
    </row>
    <row r="61" spans="2:50" s="317" customFormat="1" ht="17.25" customHeight="1">
      <c r="B61" s="318" t="s">
        <v>132</v>
      </c>
      <c r="C61" s="318"/>
      <c r="D61" s="323"/>
    </row>
    <row r="62" spans="2:50" s="317" customFormat="1" ht="17.25" customHeight="1">
      <c r="B62" s="318" t="s">
        <v>175</v>
      </c>
    </row>
    <row r="63" spans="2:50" s="317" customFormat="1" ht="17.25" customHeight="1">
      <c r="B63" s="318"/>
    </row>
    <row r="64" spans="2:50" s="317" customFormat="1" ht="17.25" customHeight="1">
      <c r="B64" s="317" t="s">
        <v>212</v>
      </c>
      <c r="E64" s="331"/>
      <c r="F64" s="331"/>
      <c r="G64" s="331"/>
      <c r="H64" s="331"/>
      <c r="I64" s="331"/>
      <c r="J64" s="331"/>
      <c r="K64" s="331"/>
      <c r="L64" s="335"/>
      <c r="M64" s="318" t="s">
        <v>135</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155</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213</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3" customWidth="1"/>
    <col min="2" max="2" width="11.5" style="303" customWidth="1"/>
    <col min="3" max="12" width="40.59765625" style="303" customWidth="1"/>
    <col min="13" max="16384" width="9" style="303"/>
  </cols>
  <sheetData>
    <row r="1" spans="2:12">
      <c r="B1" s="342" t="s">
        <v>115</v>
      </c>
      <c r="C1" s="342"/>
      <c r="D1" s="342"/>
    </row>
    <row r="2" spans="2:12">
      <c r="B2" s="342"/>
      <c r="C2" s="342"/>
      <c r="D2" s="342"/>
    </row>
    <row r="3" spans="2:12">
      <c r="B3" s="343" t="s">
        <v>39</v>
      </c>
      <c r="C3" s="343" t="s">
        <v>116</v>
      </c>
      <c r="D3" s="342"/>
    </row>
    <row r="4" spans="2:12">
      <c r="B4" s="344">
        <v>1</v>
      </c>
      <c r="C4" s="349" t="s">
        <v>177</v>
      </c>
      <c r="D4" s="342"/>
    </row>
    <row r="5" spans="2:12">
      <c r="B5" s="344">
        <v>2</v>
      </c>
      <c r="C5" s="349" t="s">
        <v>178</v>
      </c>
    </row>
    <row r="6" spans="2:12">
      <c r="B6" s="344">
        <v>3</v>
      </c>
      <c r="C6" s="349" t="s">
        <v>179</v>
      </c>
      <c r="D6" s="342"/>
    </row>
    <row r="7" spans="2:12">
      <c r="B7" s="344">
        <v>4</v>
      </c>
      <c r="C7" s="349" t="s">
        <v>153</v>
      </c>
      <c r="D7" s="342"/>
    </row>
    <row r="8" spans="2:12">
      <c r="B8" s="344">
        <v>5</v>
      </c>
      <c r="C8" s="349" t="s">
        <v>131</v>
      </c>
      <c r="D8" s="342"/>
    </row>
    <row r="9" spans="2:12">
      <c r="B9" s="344">
        <v>6</v>
      </c>
      <c r="C9" s="349" t="s">
        <v>96</v>
      </c>
      <c r="D9" s="342"/>
    </row>
    <row r="10" spans="2:12">
      <c r="B10" s="344">
        <v>7</v>
      </c>
      <c r="C10" s="349" t="s">
        <v>96</v>
      </c>
      <c r="D10" s="342"/>
    </row>
    <row r="12" spans="2:12">
      <c r="B12" s="342" t="s">
        <v>117</v>
      </c>
    </row>
    <row r="13" spans="2:12" ht="27"/>
    <row r="14" spans="2:12" ht="27">
      <c r="B14" s="345" t="s">
        <v>17</v>
      </c>
      <c r="C14" s="350" t="s">
        <v>90</v>
      </c>
      <c r="D14" s="354" t="s">
        <v>100</v>
      </c>
      <c r="E14" s="354" t="s">
        <v>97</v>
      </c>
      <c r="F14" s="354" t="s">
        <v>96</v>
      </c>
      <c r="G14" s="354" t="s">
        <v>96</v>
      </c>
      <c r="H14" s="354" t="s">
        <v>96</v>
      </c>
      <c r="I14" s="354" t="s">
        <v>96</v>
      </c>
      <c r="J14" s="354" t="s">
        <v>96</v>
      </c>
      <c r="K14" s="354" t="s">
        <v>96</v>
      </c>
      <c r="L14" s="358" t="s">
        <v>96</v>
      </c>
    </row>
    <row r="15" spans="2:12">
      <c r="B15" s="346" t="s">
        <v>99</v>
      </c>
      <c r="C15" s="351" t="s">
        <v>93</v>
      </c>
      <c r="D15" s="355" t="s">
        <v>94</v>
      </c>
      <c r="E15" s="355" t="s">
        <v>92</v>
      </c>
      <c r="F15" s="356" t="s">
        <v>96</v>
      </c>
      <c r="G15" s="356" t="s">
        <v>96</v>
      </c>
      <c r="H15" s="356" t="s">
        <v>96</v>
      </c>
      <c r="I15" s="356" t="s">
        <v>96</v>
      </c>
      <c r="J15" s="356" t="s">
        <v>96</v>
      </c>
      <c r="K15" s="356" t="s">
        <v>96</v>
      </c>
      <c r="L15" s="359" t="s">
        <v>96</v>
      </c>
    </row>
    <row r="16" spans="2:12">
      <c r="B16" s="347"/>
      <c r="C16" s="352" t="s">
        <v>96</v>
      </c>
      <c r="D16" s="356" t="s">
        <v>95</v>
      </c>
      <c r="E16" s="356" t="s">
        <v>180</v>
      </c>
      <c r="F16" s="356" t="s">
        <v>96</v>
      </c>
      <c r="G16" s="356" t="s">
        <v>96</v>
      </c>
      <c r="H16" s="356" t="s">
        <v>96</v>
      </c>
      <c r="I16" s="356" t="s">
        <v>96</v>
      </c>
      <c r="J16" s="356" t="s">
        <v>96</v>
      </c>
      <c r="K16" s="356" t="s">
        <v>96</v>
      </c>
      <c r="L16" s="359" t="s">
        <v>96</v>
      </c>
    </row>
    <row r="17" spans="2:12">
      <c r="B17" s="347"/>
      <c r="C17" s="352" t="s">
        <v>96</v>
      </c>
      <c r="D17" s="356" t="s">
        <v>38</v>
      </c>
      <c r="E17" s="356" t="s">
        <v>181</v>
      </c>
      <c r="F17" s="356" t="s">
        <v>96</v>
      </c>
      <c r="G17" s="356" t="s">
        <v>96</v>
      </c>
      <c r="H17" s="356" t="s">
        <v>96</v>
      </c>
      <c r="I17" s="356" t="s">
        <v>96</v>
      </c>
      <c r="J17" s="356" t="s">
        <v>96</v>
      </c>
      <c r="K17" s="356" t="s">
        <v>96</v>
      </c>
      <c r="L17" s="359" t="s">
        <v>96</v>
      </c>
    </row>
    <row r="18" spans="2:12">
      <c r="B18" s="347"/>
      <c r="C18" s="352" t="s">
        <v>96</v>
      </c>
      <c r="D18" s="356" t="s">
        <v>96</v>
      </c>
      <c r="E18" s="356" t="s">
        <v>96</v>
      </c>
      <c r="F18" s="356" t="s">
        <v>96</v>
      </c>
      <c r="G18" s="356" t="s">
        <v>96</v>
      </c>
      <c r="H18" s="356" t="s">
        <v>96</v>
      </c>
      <c r="I18" s="356" t="s">
        <v>96</v>
      </c>
      <c r="J18" s="356" t="s">
        <v>96</v>
      </c>
      <c r="K18" s="356" t="s">
        <v>96</v>
      </c>
      <c r="L18" s="359" t="s">
        <v>96</v>
      </c>
    </row>
    <row r="19" spans="2:12">
      <c r="B19" s="347"/>
      <c r="C19" s="352" t="s">
        <v>96</v>
      </c>
      <c r="D19" s="356" t="s">
        <v>96</v>
      </c>
      <c r="E19" s="356" t="s">
        <v>96</v>
      </c>
      <c r="F19" s="356" t="s">
        <v>96</v>
      </c>
      <c r="G19" s="356" t="s">
        <v>96</v>
      </c>
      <c r="H19" s="356" t="s">
        <v>96</v>
      </c>
      <c r="I19" s="356" t="s">
        <v>96</v>
      </c>
      <c r="J19" s="356" t="s">
        <v>96</v>
      </c>
      <c r="K19" s="356" t="s">
        <v>96</v>
      </c>
      <c r="L19" s="359" t="s">
        <v>96</v>
      </c>
    </row>
    <row r="20" spans="2:12">
      <c r="B20" s="347"/>
      <c r="C20" s="352" t="s">
        <v>96</v>
      </c>
      <c r="D20" s="356" t="s">
        <v>96</v>
      </c>
      <c r="E20" s="356" t="s">
        <v>96</v>
      </c>
      <c r="F20" s="356" t="s">
        <v>96</v>
      </c>
      <c r="G20" s="356" t="s">
        <v>96</v>
      </c>
      <c r="H20" s="356" t="s">
        <v>96</v>
      </c>
      <c r="I20" s="356" t="s">
        <v>96</v>
      </c>
      <c r="J20" s="356" t="s">
        <v>96</v>
      </c>
      <c r="K20" s="356" t="s">
        <v>96</v>
      </c>
      <c r="L20" s="359" t="s">
        <v>96</v>
      </c>
    </row>
    <row r="21" spans="2:12">
      <c r="B21" s="347"/>
      <c r="C21" s="352" t="s">
        <v>96</v>
      </c>
      <c r="D21" s="356" t="s">
        <v>96</v>
      </c>
      <c r="E21" s="356" t="s">
        <v>96</v>
      </c>
      <c r="F21" s="356" t="s">
        <v>96</v>
      </c>
      <c r="G21" s="356" t="s">
        <v>96</v>
      </c>
      <c r="H21" s="356" t="s">
        <v>96</v>
      </c>
      <c r="I21" s="356" t="s">
        <v>96</v>
      </c>
      <c r="J21" s="356" t="s">
        <v>96</v>
      </c>
      <c r="K21" s="356" t="s">
        <v>96</v>
      </c>
      <c r="L21" s="359" t="s">
        <v>96</v>
      </c>
    </row>
    <row r="22" spans="2:12">
      <c r="B22" s="347"/>
      <c r="C22" s="352" t="s">
        <v>96</v>
      </c>
      <c r="D22" s="356" t="s">
        <v>96</v>
      </c>
      <c r="E22" s="356" t="s">
        <v>96</v>
      </c>
      <c r="F22" s="356" t="s">
        <v>96</v>
      </c>
      <c r="G22" s="356" t="s">
        <v>96</v>
      </c>
      <c r="H22" s="356" t="s">
        <v>96</v>
      </c>
      <c r="I22" s="356" t="s">
        <v>96</v>
      </c>
      <c r="J22" s="356" t="s">
        <v>96</v>
      </c>
      <c r="K22" s="356" t="s">
        <v>96</v>
      </c>
      <c r="L22" s="359" t="s">
        <v>96</v>
      </c>
    </row>
    <row r="23" spans="2:12" ht="27">
      <c r="B23" s="348"/>
      <c r="C23" s="353" t="s">
        <v>96</v>
      </c>
      <c r="D23" s="357" t="s">
        <v>96</v>
      </c>
      <c r="E23" s="357" t="s">
        <v>96</v>
      </c>
      <c r="F23" s="357" t="s">
        <v>96</v>
      </c>
      <c r="G23" s="357" t="s">
        <v>96</v>
      </c>
      <c r="H23" s="357" t="s">
        <v>96</v>
      </c>
      <c r="I23" s="357" t="s">
        <v>96</v>
      </c>
      <c r="J23" s="357" t="s">
        <v>96</v>
      </c>
      <c r="K23" s="357" t="s">
        <v>96</v>
      </c>
      <c r="L23" s="360" t="s">
        <v>96</v>
      </c>
    </row>
    <row r="25" spans="2:12">
      <c r="C25" s="303" t="s">
        <v>159</v>
      </c>
    </row>
    <row r="26" spans="2:12">
      <c r="C26" s="303" t="s">
        <v>101</v>
      </c>
    </row>
    <row r="27" spans="2:12">
      <c r="C27" s="303" t="s">
        <v>161</v>
      </c>
    </row>
    <row r="28" spans="2:12">
      <c r="C28" s="303" t="s">
        <v>102</v>
      </c>
    </row>
    <row r="29" spans="2:12">
      <c r="C29" s="303" t="s">
        <v>119</v>
      </c>
    </row>
    <row r="30" spans="2:12">
      <c r="C30" s="303" t="s">
        <v>129</v>
      </c>
    </row>
    <row r="32" spans="2:12">
      <c r="C32" s="303" t="s">
        <v>103</v>
      </c>
    </row>
    <row r="33" spans="3:3">
      <c r="C33" s="303" t="s">
        <v>104</v>
      </c>
    </row>
    <row r="35" spans="3:3">
      <c r="C35" s="303" t="s">
        <v>160</v>
      </c>
    </row>
    <row r="36" spans="3:3">
      <c r="C36" s="303" t="s">
        <v>106</v>
      </c>
    </row>
    <row r="37" spans="3:3">
      <c r="C37" s="303" t="s">
        <v>107</v>
      </c>
    </row>
    <row r="38" spans="3:3">
      <c r="C38" s="303" t="s">
        <v>108</v>
      </c>
    </row>
    <row r="39" spans="3:3">
      <c r="C39" s="303" t="s">
        <v>109</v>
      </c>
    </row>
    <row r="40" spans="3:3">
      <c r="C40" s="303" t="s">
        <v>111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2021-02-24T10:20:04Z</cp:lastPrinted>
  <dcterms:created xsi:type="dcterms:W3CDTF">2020-01-28T01:12:50Z</dcterms:created>
  <dcterms:modified xsi:type="dcterms:W3CDTF">2024-04-22T06:00:12Z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2024-04-22T06:00:12Z</vt:filetime>
  </property>
</Properties>
</file>