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240" windowHeight="9915"/>
  </bookViews>
  <sheets>
    <sheet name="収支報告書" sheetId="2" r:id="rId1"/>
    <sheet name="記入例 令和５年12月" sheetId="8" r:id="rId2"/>
    <sheet name="記入例 令和５年12月 (加算)" sheetId="9" r:id="rId3"/>
    <sheet name="記入例 令和６年1月 " sheetId="3" r:id="rId4"/>
  </sheets>
  <definedNames>
    <definedName name="_xlnm.Print_Area" localSheetId="0">収支報告書!$A$1:$AG$50,収支報告書!$A$56:$AG$82</definedName>
    <definedName name="_xlnm.Print_Area" localSheetId="3">'記入例 令和６年1月 '!$A$1:$AG$50,'記入例 令和６年1月 '!$A$56:$AG$82</definedName>
    <definedName name="_xlnm.Print_Area" localSheetId="1">'記入例 令和５年12月'!$A$1:$AG$50,'記入例 令和５年12月'!$A$56:$AG$82</definedName>
    <definedName name="_xlnm.Print_Area" localSheetId="2">'記入例 令和５年12月 (加算)'!$A$1:$AG$50,'記入例 令和５年12月 (加算)'!$A$56:$AG$82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bungoohno</author>
  </authors>
  <commentList>
    <comment ref="T19" authorId="0">
      <text>
        <r>
          <rPr>
            <b/>
            <sz val="9"/>
            <color auto="1"/>
            <rFont val="MS P ゴシック"/>
          </rPr>
          <t>セルにカーソルを合わせ、右に出る「▼」ボタンを押して、
『面積・単価で按分』か
『均等割りで按分』のどちらかを選んでください。</t>
        </r>
      </text>
    </comment>
    <comment ref="T52" authorId="0">
      <text>
        <r>
          <rPr>
            <b/>
            <sz val="9"/>
            <color auto="1"/>
            <rFont val="ＭＳ 明朝"/>
          </rPr>
          <t>・</t>
        </r>
        <r>
          <rPr>
            <b/>
            <sz val="9"/>
            <color indexed="10"/>
            <rFont val="ＭＳ 明朝"/>
          </rPr>
          <t>令和5年</t>
        </r>
        <r>
          <rPr>
            <b/>
            <sz val="9"/>
            <color indexed="8"/>
            <rFont val="MS P ゴシック"/>
          </rPr>
          <t>12</t>
        </r>
        <r>
          <rPr>
            <b/>
            <sz val="9"/>
            <color indexed="8"/>
            <rFont val="ＭＳ 明朝"/>
          </rPr>
          <t>月</t>
        </r>
        <r>
          <rPr>
            <b/>
            <sz val="9"/>
            <color indexed="8"/>
            <rFont val="MS P ゴシック"/>
          </rPr>
          <t>31</t>
        </r>
        <r>
          <rPr>
            <b/>
            <sz val="9"/>
            <color indexed="8"/>
            <rFont val="ＭＳ 明朝"/>
          </rPr>
          <t>日</t>
        </r>
        <r>
          <rPr>
            <b/>
            <sz val="9"/>
            <color auto="1"/>
            <rFont val="ＭＳ 明朝"/>
          </rPr>
          <t>時点の通帳残高を記入してください。</t>
        </r>
      </text>
    </comment>
    <comment ref="A58" authorId="0">
      <text>
        <r>
          <rPr>
            <b/>
            <sz val="9"/>
            <color auto="1"/>
            <rFont val="MS P ゴシック"/>
          </rPr>
          <t>協定参加者が20人を超える場合は行を
「コピー」し、「コピーしたセルの挿入」で人数分の行を増やしてください。</t>
        </r>
      </text>
    </comment>
    <comment ref="T48" authorId="0">
      <text>
        <r>
          <rPr>
            <b/>
            <sz val="9"/>
            <color auto="1"/>
            <rFont val="MS P ゴシック"/>
          </rPr>
          <t>・現年に支払われた交付金中の共同取組活動分のうち、積立（繰越）がある場合、積立（繰越）額が表示されます。
・右の欄の過年残(積立）額計との合計が通帳残高となります。
・上記の合計が通帳残高と違う場合は「（1）配分総額②共同取組活動分」か「（2）共同取組活動支出額」または、「前年繰越額」の額をご確認ください。</t>
        </r>
      </text>
    </comment>
    <comment ref="AA49" authorId="0">
      <text>
        <r>
          <rPr>
            <b/>
            <sz val="9"/>
            <color auto="1"/>
            <rFont val="MS P ゴシック"/>
          </rPr>
          <t>・前年繰越額の現在額が表示されます。
・左記の残(積立）額との合計が通帳残高となります。
・上記の合計が通帳残高と違う場合は「（1）配分総額②共同取組活動分」か「（2）共同取組活動支出額」または、「前年繰越額」の額をご確認ください。</t>
        </r>
      </text>
    </comment>
    <comment ref="G82" authorId="0">
      <text>
        <r>
          <rPr>
            <b/>
            <sz val="9"/>
            <color indexed="10"/>
            <rFont val="MS P ゴシック"/>
          </rPr>
          <t>「赤」</t>
        </r>
        <r>
          <rPr>
            <b/>
            <sz val="9"/>
            <color auto="1"/>
            <rFont val="MS P ゴシック"/>
          </rPr>
          <t>で表示されている場合、協定参加者の内訳と合計欄が合致していませんのでご確認ください。</t>
        </r>
      </text>
    </comment>
    <comment ref="L82" authorId="0">
      <text>
        <r>
          <rPr>
            <b/>
            <sz val="9"/>
            <color indexed="10"/>
            <rFont val="MS P ゴシック"/>
          </rPr>
          <t>「赤」</t>
        </r>
        <r>
          <rPr>
            <b/>
            <sz val="9"/>
            <color auto="1"/>
            <rFont val="MS P ゴシック"/>
          </rPr>
          <t>で表示されている場合、協定参加者の内訳と合計欄が合致していませんのでご確認ください。</t>
        </r>
        <r>
          <rPr>
            <sz val="9"/>
            <color auto="1"/>
            <rFont val="MS P ゴシック"/>
          </rPr>
          <t xml:space="preserve">
</t>
        </r>
      </text>
    </comment>
    <comment ref="Q82" authorId="0">
      <text>
        <r>
          <rPr>
            <b/>
            <sz val="9"/>
            <color indexed="10"/>
            <rFont val="MS P ゴシック"/>
          </rPr>
          <t>「赤」</t>
        </r>
        <r>
          <rPr>
            <b/>
            <sz val="9"/>
            <color auto="1"/>
            <rFont val="MS P ゴシック"/>
          </rPr>
          <t>で表示されている場合、協定参加者の内訳と合計欄が合致していませんのでご確認ください。</t>
        </r>
      </text>
    </comment>
  </commentList>
</comments>
</file>

<file path=xl/comments2.xml><?xml version="1.0" encoding="utf-8"?>
<comments xmlns="http://schemas.openxmlformats.org/spreadsheetml/2006/main">
  <authors>
    <author>bungoohno</author>
  </authors>
  <commentList>
    <comment ref="T19" authorId="0">
      <text>
        <r>
          <rPr>
            <b/>
            <sz val="9"/>
            <color auto="1"/>
            <rFont val="MS P ゴシック"/>
          </rPr>
          <t>セルにカーソルを合わせ、右に出る「▼」ボタンを押して、
『面積・単価で按分』か
『均等割りで按分』のどちらかを選んでください。</t>
        </r>
      </text>
    </comment>
    <comment ref="T52" authorId="0">
      <text>
        <r>
          <rPr>
            <b/>
            <sz val="9"/>
            <color auto="1"/>
            <rFont val="ＭＳ 明朝"/>
          </rPr>
          <t>・</t>
        </r>
        <r>
          <rPr>
            <b/>
            <sz val="9"/>
            <color indexed="10"/>
            <rFont val="ＭＳ 明朝"/>
          </rPr>
          <t>令和5年</t>
        </r>
        <r>
          <rPr>
            <b/>
            <sz val="9"/>
            <color indexed="8"/>
            <rFont val="MS P ゴシック"/>
          </rPr>
          <t>12</t>
        </r>
        <r>
          <rPr>
            <b/>
            <sz val="9"/>
            <color indexed="8"/>
            <rFont val="ＭＳ 明朝"/>
          </rPr>
          <t>月</t>
        </r>
        <r>
          <rPr>
            <b/>
            <sz val="9"/>
            <color indexed="8"/>
            <rFont val="MS P ゴシック"/>
          </rPr>
          <t>31</t>
        </r>
        <r>
          <rPr>
            <b/>
            <sz val="9"/>
            <color indexed="8"/>
            <rFont val="ＭＳ 明朝"/>
          </rPr>
          <t>日</t>
        </r>
        <r>
          <rPr>
            <b/>
            <sz val="9"/>
            <color auto="1"/>
            <rFont val="ＭＳ 明朝"/>
          </rPr>
          <t>時点の通帳残高を記入してください。</t>
        </r>
      </text>
    </comment>
    <comment ref="A58" authorId="0">
      <text>
        <r>
          <rPr>
            <b/>
            <sz val="9"/>
            <color auto="1"/>
            <rFont val="MS P ゴシック"/>
          </rPr>
          <t>協定参加者が20人を超える場合は行を
「コピー」し、「コピーしたセルの挿入」で人数分の行を増やしてください。</t>
        </r>
      </text>
    </comment>
    <comment ref="T48" authorId="0">
      <text>
        <r>
          <rPr>
            <b/>
            <sz val="9"/>
            <color auto="1"/>
            <rFont val="MS P ゴシック"/>
          </rPr>
          <t xml:space="preserve">・現年に支払われた交付金中の共同取組活動分のうち、積立（繰越）がある場合、積立（繰越）額が表示されます。
</t>
        </r>
        <r>
          <rPr>
            <b/>
            <sz val="9"/>
            <color rgb="FFFF0000"/>
            <rFont val="MS P ゴシック"/>
          </rPr>
          <t>・右の欄の過年残(積立）額計との合計が通帳残高となります。</t>
        </r>
        <r>
          <rPr>
            <b/>
            <sz val="9"/>
            <color auto="1"/>
            <rFont val="MS P ゴシック"/>
          </rPr>
          <t xml:space="preserve">
・上記の合計が通帳残高と違う場合は「（1）配分総額②共同取組活動分」か「（2）共同取組活動支出額」または、「前年繰越額」の額をご確認ください。</t>
        </r>
      </text>
    </comment>
    <comment ref="AA49" authorId="0">
      <text>
        <r>
          <rPr>
            <b/>
            <sz val="9"/>
            <color auto="1"/>
            <rFont val="MS P ゴシック"/>
          </rPr>
          <t>・前年繰越額の現在額が表示されます。
・左記の残(積立）額との合計が通帳残高となります。
・上記の合計が通帳残高と違う場合は「（1）配分総額②共同取組活動分」か「（2）共同取組活動支出額」または、「前年繰越額」の額をご確認ください。</t>
        </r>
      </text>
    </comment>
    <comment ref="G82" authorId="0">
      <text>
        <r>
          <rPr>
            <b/>
            <sz val="9"/>
            <color indexed="10"/>
            <rFont val="MS P ゴシック"/>
          </rPr>
          <t>「赤」</t>
        </r>
        <r>
          <rPr>
            <b/>
            <sz val="9"/>
            <color auto="1"/>
            <rFont val="MS P ゴシック"/>
          </rPr>
          <t>で表示されている場合、協定参加者の内訳と合計欄が合致していませんのでご確認ください。</t>
        </r>
      </text>
    </comment>
    <comment ref="L82" authorId="0">
      <text>
        <r>
          <rPr>
            <b/>
            <sz val="9"/>
            <color indexed="10"/>
            <rFont val="MS P ゴシック"/>
          </rPr>
          <t>「赤」</t>
        </r>
        <r>
          <rPr>
            <b/>
            <sz val="9"/>
            <color auto="1"/>
            <rFont val="MS P ゴシック"/>
          </rPr>
          <t>で表示されている場合、協定参加者の内訳と合計欄が合致していませんのでご確認ください。</t>
        </r>
        <r>
          <rPr>
            <sz val="9"/>
            <color auto="1"/>
            <rFont val="MS P ゴシック"/>
          </rPr>
          <t xml:space="preserve">
</t>
        </r>
      </text>
    </comment>
    <comment ref="Q82" authorId="0">
      <text>
        <r>
          <rPr>
            <b/>
            <sz val="9"/>
            <color indexed="10"/>
            <rFont val="MS P ゴシック"/>
          </rPr>
          <t>「赤」</t>
        </r>
        <r>
          <rPr>
            <b/>
            <sz val="9"/>
            <color auto="1"/>
            <rFont val="MS P ゴシック"/>
          </rPr>
          <t>で表示されている場合、協定参加者の内訳と合計欄が合致していませんのでご確認ください。</t>
        </r>
      </text>
    </comment>
  </commentList>
</comments>
</file>

<file path=xl/comments3.xml><?xml version="1.0" encoding="utf-8"?>
<comments xmlns="http://schemas.openxmlformats.org/spreadsheetml/2006/main">
  <authors>
    <author>bungoohno</author>
  </authors>
  <commentList>
    <comment ref="T19" authorId="0">
      <text>
        <r>
          <rPr>
            <b/>
            <sz val="9"/>
            <color auto="1"/>
            <rFont val="MS P ゴシック"/>
          </rPr>
          <t>セルにカーソルを合わせ、右に出る「▼」ボタンを押して、
『面積・単価で按分』か
『均等割りで按分』のどちらかを選んでください。</t>
        </r>
      </text>
    </comment>
    <comment ref="T52" authorId="0">
      <text>
        <r>
          <rPr>
            <b/>
            <sz val="9"/>
            <color auto="1"/>
            <rFont val="ＭＳ 明朝"/>
          </rPr>
          <t>・</t>
        </r>
        <r>
          <rPr>
            <b/>
            <sz val="9"/>
            <color indexed="10"/>
            <rFont val="ＭＳ 明朝"/>
          </rPr>
          <t>令和5年</t>
        </r>
        <r>
          <rPr>
            <b/>
            <sz val="9"/>
            <color indexed="8"/>
            <rFont val="MS P ゴシック"/>
          </rPr>
          <t>12</t>
        </r>
        <r>
          <rPr>
            <b/>
            <sz val="9"/>
            <color indexed="8"/>
            <rFont val="ＭＳ 明朝"/>
          </rPr>
          <t>月</t>
        </r>
        <r>
          <rPr>
            <b/>
            <sz val="9"/>
            <color indexed="8"/>
            <rFont val="MS P ゴシック"/>
          </rPr>
          <t>31</t>
        </r>
        <r>
          <rPr>
            <b/>
            <sz val="9"/>
            <color indexed="8"/>
            <rFont val="ＭＳ 明朝"/>
          </rPr>
          <t>日</t>
        </r>
        <r>
          <rPr>
            <b/>
            <sz val="9"/>
            <color auto="1"/>
            <rFont val="ＭＳ 明朝"/>
          </rPr>
          <t>時点の通帳残高を記入してください。</t>
        </r>
      </text>
    </comment>
    <comment ref="A58" authorId="0">
      <text>
        <r>
          <rPr>
            <b/>
            <sz val="9"/>
            <color auto="1"/>
            <rFont val="MS P ゴシック"/>
          </rPr>
          <t>協定参加者が20人を超える場合は行を
「コピー」し、「コピーしたセルの挿入」で人数分の行を増やしてください。</t>
        </r>
      </text>
    </comment>
    <comment ref="T48" authorId="0">
      <text>
        <r>
          <rPr>
            <b/>
            <sz val="9"/>
            <color auto="1"/>
            <rFont val="MS P ゴシック"/>
          </rPr>
          <t xml:space="preserve">・現年に支払われた交付金中の共同取組活動分のうち、積立（繰越）がある場合、積立（繰越）額が表示されます。
</t>
        </r>
        <r>
          <rPr>
            <b/>
            <sz val="9"/>
            <color rgb="FFFF0000"/>
            <rFont val="MS P ゴシック"/>
          </rPr>
          <t>・右の欄の過年残(積立）額計との合計が通帳残高となります。</t>
        </r>
        <r>
          <rPr>
            <b/>
            <sz val="9"/>
            <color auto="1"/>
            <rFont val="MS P ゴシック"/>
          </rPr>
          <t xml:space="preserve">
・上記の合計が通帳残高と違う場合は「（1）配分総額②共同取組活動分」か「（2）共同取組活動支出額」または、「前年繰越額」の額をご確認ください。</t>
        </r>
      </text>
    </comment>
    <comment ref="AA49" authorId="0">
      <text>
        <r>
          <rPr>
            <b/>
            <sz val="9"/>
            <color auto="1"/>
            <rFont val="MS P ゴシック"/>
          </rPr>
          <t>・前年繰越額の現在額が表示されます。
・左記の残(積立）額との合計が通帳残高となります。
・上記の合計が通帳残高と違う場合は「（1）配分総額②共同取組活動分」か「（2）共同取組活動支出額」または、「前年繰越額」の額をご確認ください。</t>
        </r>
      </text>
    </comment>
    <comment ref="G82" authorId="0">
      <text>
        <r>
          <rPr>
            <b/>
            <sz val="9"/>
            <color indexed="10"/>
            <rFont val="MS P ゴシック"/>
          </rPr>
          <t>「赤」</t>
        </r>
        <r>
          <rPr>
            <b/>
            <sz val="9"/>
            <color auto="1"/>
            <rFont val="MS P ゴシック"/>
          </rPr>
          <t>で表示されている場合、協定参加者の内訳と合計欄が合致していませんのでご確認ください。</t>
        </r>
      </text>
    </comment>
    <comment ref="L82" authorId="0">
      <text>
        <r>
          <rPr>
            <b/>
            <sz val="9"/>
            <color indexed="10"/>
            <rFont val="MS P ゴシック"/>
          </rPr>
          <t>「赤」</t>
        </r>
        <r>
          <rPr>
            <b/>
            <sz val="9"/>
            <color auto="1"/>
            <rFont val="MS P ゴシック"/>
          </rPr>
          <t>で表示されている場合、協定参加者の内訳と合計欄が合致していませんのでご確認ください。</t>
        </r>
        <r>
          <rPr>
            <sz val="9"/>
            <color auto="1"/>
            <rFont val="MS P ゴシック"/>
          </rPr>
          <t xml:space="preserve">
</t>
        </r>
      </text>
    </comment>
    <comment ref="Q82" authorId="0">
      <text>
        <r>
          <rPr>
            <b/>
            <sz val="9"/>
            <color indexed="10"/>
            <rFont val="MS P ゴシック"/>
          </rPr>
          <t>「赤」</t>
        </r>
        <r>
          <rPr>
            <b/>
            <sz val="9"/>
            <color auto="1"/>
            <rFont val="MS P ゴシック"/>
          </rPr>
          <t>で表示されている場合、協定参加者の内訳と合計欄が合致していませんのでご確認ください。</t>
        </r>
      </text>
    </comment>
  </commentList>
</comments>
</file>

<file path=xl/comments4.xml><?xml version="1.0" encoding="utf-8"?>
<comments xmlns="http://schemas.openxmlformats.org/spreadsheetml/2006/main">
  <authors>
    <author>bungoohno</author>
  </authors>
  <commentList>
    <comment ref="T19" authorId="0">
      <text>
        <r>
          <rPr>
            <b/>
            <sz val="9"/>
            <color auto="1"/>
            <rFont val="MS P ゴシック"/>
          </rPr>
          <t>セルにカーソルを合わせ、右に出る「▼」ボタンを押して、
『面積・単価で按分』か
『均等割りで按分』のどちらかを選んでください。</t>
        </r>
      </text>
    </comment>
    <comment ref="T52" authorId="0">
      <text>
        <r>
          <rPr>
            <b/>
            <sz val="9"/>
            <color auto="1"/>
            <rFont val="ＭＳ 明朝"/>
          </rPr>
          <t>・</t>
        </r>
        <r>
          <rPr>
            <b/>
            <sz val="9"/>
            <color indexed="10"/>
            <rFont val="ＭＳ 明朝"/>
          </rPr>
          <t>令和5年</t>
        </r>
        <r>
          <rPr>
            <b/>
            <sz val="9"/>
            <color indexed="8"/>
            <rFont val="MS P ゴシック"/>
          </rPr>
          <t>12</t>
        </r>
        <r>
          <rPr>
            <b/>
            <sz val="9"/>
            <color indexed="8"/>
            <rFont val="ＭＳ 明朝"/>
          </rPr>
          <t>月</t>
        </r>
        <r>
          <rPr>
            <b/>
            <sz val="9"/>
            <color indexed="8"/>
            <rFont val="MS P ゴシック"/>
          </rPr>
          <t>31</t>
        </r>
        <r>
          <rPr>
            <b/>
            <sz val="9"/>
            <color indexed="8"/>
            <rFont val="ＭＳ 明朝"/>
          </rPr>
          <t>日</t>
        </r>
        <r>
          <rPr>
            <b/>
            <sz val="9"/>
            <color auto="1"/>
            <rFont val="ＭＳ 明朝"/>
          </rPr>
          <t>時点の通帳残高を記入してください。</t>
        </r>
      </text>
    </comment>
    <comment ref="A58" authorId="0">
      <text>
        <r>
          <rPr>
            <b/>
            <sz val="9"/>
            <color auto="1"/>
            <rFont val="MS P ゴシック"/>
          </rPr>
          <t>協定参加者が20人を超える場合は行を
「コピー」し、「コピーしたセルの挿入」で人数分の行を増やしてください。</t>
        </r>
      </text>
    </comment>
    <comment ref="T48" authorId="0">
      <text>
        <r>
          <rPr>
            <b/>
            <sz val="9"/>
            <color auto="1"/>
            <rFont val="MS P ゴシック"/>
          </rPr>
          <t xml:space="preserve">・現年に支払われた交付金中の共同取組活動分のうち、積立（繰越）がある場合、積立（繰越）額が表示されます。
</t>
        </r>
        <r>
          <rPr>
            <b/>
            <sz val="9"/>
            <color rgb="FFFF0000"/>
            <rFont val="MS P ゴシック"/>
          </rPr>
          <t>・右の欄の過年残(積立）額計との合計が通帳残高となります。</t>
        </r>
        <r>
          <rPr>
            <b/>
            <sz val="9"/>
            <color auto="1"/>
            <rFont val="MS P ゴシック"/>
          </rPr>
          <t xml:space="preserve">
・上記の合計が通帳残高と違う場合は「（1）配分総額②共同取組活動分」か「（2）共同取組活動支出額」または、「前年繰越額」の額をご確認ください。</t>
        </r>
      </text>
    </comment>
    <comment ref="AA49" authorId="0">
      <text>
        <r>
          <rPr>
            <b/>
            <sz val="9"/>
            <color auto="1"/>
            <rFont val="MS P ゴシック"/>
          </rPr>
          <t>・前年繰越額の現在額が表示されます。
・左記の残(積立）額との合計が通帳残高となります。
・上記の合計が通帳残高と違う場合は「（1）配分総額②共同取組活動分」か「（2）共同取組活動支出額」または、「前年繰越額」の額をご確認ください。</t>
        </r>
      </text>
    </comment>
    <comment ref="G82" authorId="0">
      <text>
        <r>
          <rPr>
            <b/>
            <sz val="9"/>
            <color indexed="10"/>
            <rFont val="MS P ゴシック"/>
          </rPr>
          <t>「赤」</t>
        </r>
        <r>
          <rPr>
            <b/>
            <sz val="9"/>
            <color auto="1"/>
            <rFont val="MS P ゴシック"/>
          </rPr>
          <t>で表示されている場合、協定参加者の内訳と合計欄が合致していませんのでご確認ください。</t>
        </r>
      </text>
    </comment>
    <comment ref="L82" authorId="0">
      <text>
        <r>
          <rPr>
            <b/>
            <sz val="9"/>
            <color indexed="10"/>
            <rFont val="MS P ゴシック"/>
          </rPr>
          <t>「赤」</t>
        </r>
        <r>
          <rPr>
            <b/>
            <sz val="9"/>
            <color auto="1"/>
            <rFont val="MS P ゴシック"/>
          </rPr>
          <t>で表示されている場合、協定参加者の内訳と合計欄が合致していませんのでご確認ください。</t>
        </r>
        <r>
          <rPr>
            <sz val="9"/>
            <color auto="1"/>
            <rFont val="MS P ゴシック"/>
          </rPr>
          <t xml:space="preserve">
</t>
        </r>
      </text>
    </comment>
    <comment ref="Q82" authorId="0">
      <text>
        <r>
          <rPr>
            <b/>
            <sz val="9"/>
            <color indexed="10"/>
            <rFont val="MS P ゴシック"/>
          </rPr>
          <t>「赤」</t>
        </r>
        <r>
          <rPr>
            <b/>
            <sz val="9"/>
            <color auto="1"/>
            <rFont val="MS P ゴシック"/>
          </rPr>
          <t>で表示されている場合、協定参加者の内訳と合計欄が合致していませんのでご確認ください。</t>
        </r>
      </text>
    </comment>
  </commentList>
</comments>
</file>

<file path=xl/sharedStrings.xml><?xml version="1.0" encoding="utf-8"?>
<sst xmlns="http://schemas.openxmlformats.org/spreadsheetml/2006/main" xmlns:r="http://schemas.openxmlformats.org/officeDocument/2006/relationships" count="80" uniqueCount="80">
  <si>
    <t>計</t>
    <rPh sb="0" eb="1">
      <t>ケイ</t>
    </rPh>
    <phoneticPr fontId="14"/>
  </si>
  <si>
    <t>豊後大野市長         　様</t>
    <rPh sb="0" eb="2">
      <t>ブンゴ</t>
    </rPh>
    <rPh sb="2" eb="4">
      <t>オオノ</t>
    </rPh>
    <rPh sb="4" eb="5">
      <t>シ</t>
    </rPh>
    <rPh sb="5" eb="6">
      <t>チョウ</t>
    </rPh>
    <rPh sb="16" eb="17">
      <t>サマ</t>
    </rPh>
    <phoneticPr fontId="14"/>
  </si>
  <si>
    <t>残（積立）額</t>
    <rPh sb="0" eb="1">
      <t>ザン</t>
    </rPh>
    <rPh sb="2" eb="4">
      <t>ツミタテ</t>
    </rPh>
    <rPh sb="5" eb="6">
      <t>ガク</t>
    </rPh>
    <phoneticPr fontId="14"/>
  </si>
  <si>
    <t xml:space="preserve">                                                                                                                                                                                                                                                                                                                                                                                                                                                                                                                                                                                                                                                                                                                                                                                                                                                                                                                                                                                                                                                                                                                                                                                                                                                                                                                                                                                                                                                                                                                                                                                                                                                                                                                                                                                                                                                                  </t>
  </si>
  <si>
    <t>（1）配分総額</t>
    <rPh sb="3" eb="5">
      <t>ハイブン</t>
    </rPh>
    <rPh sb="5" eb="7">
      <t>ソウガク</t>
    </rPh>
    <phoneticPr fontId="14"/>
  </si>
  <si>
    <t>（単位：円）</t>
    <rPh sb="1" eb="3">
      <t>タンイ</t>
    </rPh>
    <rPh sb="4" eb="5">
      <t>エン</t>
    </rPh>
    <phoneticPr fontId="14"/>
  </si>
  <si>
    <t>令和6年 集落協定収支報告書</t>
    <rPh sb="0" eb="1">
      <t>レイ</t>
    </rPh>
    <rPh sb="1" eb="2">
      <t>ワ</t>
    </rPh>
    <rPh sb="3" eb="4">
      <t>ネン</t>
    </rPh>
    <rPh sb="5" eb="7">
      <t>シュウラク</t>
    </rPh>
    <rPh sb="7" eb="9">
      <t>キョウテイ</t>
    </rPh>
    <rPh sb="9" eb="11">
      <t>シュウシ</t>
    </rPh>
    <rPh sb="11" eb="13">
      <t>ホウコク</t>
    </rPh>
    <rPh sb="13" eb="14">
      <t>ショ</t>
    </rPh>
    <phoneticPr fontId="14"/>
  </si>
  <si>
    <t>通帳残高</t>
    <rPh sb="0" eb="2">
      <t>つうちょう</t>
    </rPh>
    <rPh sb="2" eb="4">
      <t>ざんだか</t>
    </rPh>
    <phoneticPr fontId="2" type="Hiragana"/>
  </si>
  <si>
    <t>代表</t>
    <rPh sb="0" eb="2">
      <t>ダイヒョウ</t>
    </rPh>
    <phoneticPr fontId="14"/>
  </si>
  <si>
    <t>（令和6年１月１日 ～ 12月31日）</t>
    <rPh sb="1" eb="3">
      <t>レイワ</t>
    </rPh>
    <rPh sb="4" eb="5">
      <t>ネン</t>
    </rPh>
    <rPh sb="6" eb="7">
      <t>ツキ</t>
    </rPh>
    <rPh sb="8" eb="9">
      <t>ニチ</t>
    </rPh>
    <rPh sb="14" eb="15">
      <t>ガツ</t>
    </rPh>
    <rPh sb="17" eb="18">
      <t>ニチ</t>
    </rPh>
    <phoneticPr fontId="14"/>
  </si>
  <si>
    <t>1　交付金に係る配分額及び共同取組活動の支出額</t>
    <rPh sb="2" eb="5">
      <t>コウフキン</t>
    </rPh>
    <rPh sb="6" eb="7">
      <t>カカ</t>
    </rPh>
    <rPh sb="8" eb="10">
      <t>ハイブン</t>
    </rPh>
    <rPh sb="10" eb="11">
      <t>ガク</t>
    </rPh>
    <rPh sb="11" eb="12">
      <t>オヨ</t>
    </rPh>
    <rPh sb="13" eb="15">
      <t>キョウドウ</t>
    </rPh>
    <rPh sb="15" eb="17">
      <t>トリクミ</t>
    </rPh>
    <rPh sb="17" eb="19">
      <t>カツドウ</t>
    </rPh>
    <rPh sb="20" eb="22">
      <t>シシュツ</t>
    </rPh>
    <rPh sb="22" eb="23">
      <t>ガク</t>
    </rPh>
    <phoneticPr fontId="14"/>
  </si>
  <si>
    <t>（2）共同取組活動支出額</t>
    <rPh sb="3" eb="5">
      <t>キョウドウ</t>
    </rPh>
    <rPh sb="5" eb="7">
      <t>トリクミ</t>
    </rPh>
    <rPh sb="7" eb="9">
      <t>カツドウ</t>
    </rPh>
    <rPh sb="9" eb="11">
      <t>シシュツ</t>
    </rPh>
    <rPh sb="11" eb="12">
      <t>ガク</t>
    </rPh>
    <phoneticPr fontId="14"/>
  </si>
  <si>
    <t>代表　20,000</t>
    <rPh sb="0" eb="2">
      <t>だいひょう</t>
    </rPh>
    <phoneticPr fontId="2" type="Hiragana"/>
  </si>
  <si>
    <t xml:space="preserve"> 2　資材調達費等</t>
  </si>
  <si>
    <t>①</t>
  </si>
  <si>
    <t>共同取組活動分</t>
    <rPh sb="0" eb="2">
      <t>キョウドウ</t>
    </rPh>
    <rPh sb="2" eb="4">
      <t>トリクミ</t>
    </rPh>
    <rPh sb="4" eb="6">
      <t>カツドウ</t>
    </rPh>
    <rPh sb="6" eb="7">
      <t>ブン</t>
    </rPh>
    <phoneticPr fontId="14"/>
  </si>
  <si>
    <t xml:space="preserve"> 3　事務費</t>
    <rPh sb="3" eb="6">
      <t>ジムヒ</t>
    </rPh>
    <phoneticPr fontId="14"/>
  </si>
  <si>
    <t>②</t>
  </si>
  <si>
    <t>支出金額</t>
    <rPh sb="0" eb="3">
      <t>シシュツキン</t>
    </rPh>
    <rPh sb="3" eb="4">
      <t>ガク</t>
    </rPh>
    <phoneticPr fontId="14"/>
  </si>
  <si>
    <r>
      <t>②</t>
    </r>
    <r>
      <rPr>
        <sz val="11"/>
        <color auto="1"/>
        <rFont val="ＭＳ 明朝"/>
      </rPr>
      <t>　　0</t>
    </r>
  </si>
  <si>
    <t>項　　目</t>
    <rPh sb="0" eb="1">
      <t>コウ</t>
    </rPh>
    <rPh sb="3" eb="4">
      <t>メ</t>
    </rPh>
    <phoneticPr fontId="14"/>
  </si>
  <si>
    <t>均等割りで按分</t>
  </si>
  <si>
    <t>③</t>
  </si>
  <si>
    <t>農道舗装等</t>
    <rPh sb="0" eb="2">
      <t>のうどう</t>
    </rPh>
    <rPh sb="2" eb="4">
      <t>ほそう</t>
    </rPh>
    <rPh sb="4" eb="5">
      <t>とう</t>
    </rPh>
    <phoneticPr fontId="2" type="Hiragana"/>
  </si>
  <si>
    <t>総会等</t>
    <rPh sb="0" eb="2">
      <t>そうかい</t>
    </rPh>
    <rPh sb="2" eb="3">
      <t>とう</t>
    </rPh>
    <phoneticPr fontId="2" type="Hiragana"/>
  </si>
  <si>
    <t>④</t>
  </si>
  <si>
    <t>総　　計</t>
    <rPh sb="0" eb="1">
      <t>ソウ</t>
    </rPh>
    <rPh sb="3" eb="4">
      <t>ケイ</t>
    </rPh>
    <phoneticPr fontId="14"/>
  </si>
  <si>
    <t>配分等の基礎（根拠）</t>
    <rPh sb="0" eb="2">
      <t>ハイブン</t>
    </rPh>
    <rPh sb="2" eb="3">
      <t>トウ</t>
    </rPh>
    <rPh sb="4" eb="6">
      <t>キソ</t>
    </rPh>
    <rPh sb="7" eb="9">
      <t>コンキョ</t>
    </rPh>
    <phoneticPr fontId="14"/>
  </si>
  <si>
    <t>2　協定参加者別細目</t>
    <rPh sb="2" eb="4">
      <t>キョウテイ</t>
    </rPh>
    <rPh sb="4" eb="6">
      <t>サンカ</t>
    </rPh>
    <rPh sb="6" eb="7">
      <t>シャ</t>
    </rPh>
    <rPh sb="7" eb="8">
      <t>ベツ</t>
    </rPh>
    <rPh sb="8" eb="10">
      <t>サイモク</t>
    </rPh>
    <phoneticPr fontId="14"/>
  </si>
  <si>
    <t>令和6年に支払った令和5年度分の個人配分分</t>
  </si>
  <si>
    <t>収 入 額</t>
    <rPh sb="0" eb="1">
      <t>シュウ</t>
    </rPh>
    <rPh sb="2" eb="3">
      <t>イリ</t>
    </rPh>
    <rPh sb="4" eb="5">
      <t>ガク</t>
    </rPh>
    <phoneticPr fontId="14"/>
  </si>
  <si>
    <t>コピー用紙代等</t>
    <rPh sb="3" eb="5">
      <t>ようし</t>
    </rPh>
    <rPh sb="5" eb="6">
      <t>だい</t>
    </rPh>
    <rPh sb="6" eb="7">
      <t>とう</t>
    </rPh>
    <phoneticPr fontId="2" type="Hiragana"/>
  </si>
  <si>
    <t>令和6年に支払った令和6年度分の個人配分分</t>
  </si>
  <si>
    <t>個人配分分</t>
    <rPh sb="0" eb="2">
      <t>コジン</t>
    </rPh>
    <rPh sb="2" eb="4">
      <t>ハイブン</t>
    </rPh>
    <rPh sb="4" eb="5">
      <t>ブン</t>
    </rPh>
    <phoneticPr fontId="14"/>
  </si>
  <si>
    <t>協定参加者名</t>
    <rPh sb="0" eb="2">
      <t>キョウテイ</t>
    </rPh>
    <rPh sb="2" eb="5">
      <t>サンカシャ</t>
    </rPh>
    <rPh sb="5" eb="6">
      <t>メイ</t>
    </rPh>
    <phoneticPr fontId="14"/>
  </si>
  <si>
    <t>備　考</t>
    <rPh sb="0" eb="1">
      <t>ソナエ</t>
    </rPh>
    <rPh sb="2" eb="3">
      <t>コウ</t>
    </rPh>
    <phoneticPr fontId="14"/>
  </si>
  <si>
    <t xml:space="preserve"> 4　その他</t>
    <rPh sb="5" eb="6">
      <t>タ</t>
    </rPh>
    <phoneticPr fontId="14"/>
  </si>
  <si>
    <t>面積・単価で按分</t>
  </si>
  <si>
    <t>合　　計</t>
    <rPh sb="0" eb="1">
      <t>ゴウ</t>
    </rPh>
    <rPh sb="3" eb="4">
      <t>ケイ</t>
    </rPh>
    <phoneticPr fontId="14"/>
  </si>
  <si>
    <t>集落協定の管理体制に関するもの</t>
    <rPh sb="0" eb="2">
      <t>シュウラク</t>
    </rPh>
    <rPh sb="2" eb="4">
      <t>キョウテイ</t>
    </rPh>
    <rPh sb="5" eb="7">
      <t>カンリ</t>
    </rPh>
    <rPh sb="7" eb="9">
      <t>タイセイ</t>
    </rPh>
    <rPh sb="10" eb="11">
      <t>カン</t>
    </rPh>
    <phoneticPr fontId="14"/>
  </si>
  <si>
    <t>集落マスタープランの将来像を実現するための活動に関するもの</t>
    <rPh sb="0" eb="2">
      <t>シュウラク</t>
    </rPh>
    <rPh sb="10" eb="13">
      <t>ショウライゾウ</t>
    </rPh>
    <rPh sb="14" eb="16">
      <t>ジツゲン</t>
    </rPh>
    <rPh sb="21" eb="23">
      <t>カツドウ</t>
    </rPh>
    <rPh sb="24" eb="25">
      <t>カン</t>
    </rPh>
    <phoneticPr fontId="14"/>
  </si>
  <si>
    <t>Ｂ</t>
  </si>
  <si>
    <t>鳥獣害防止対策及び水路・農道等の維持・管理に関するもの</t>
    <rPh sb="0" eb="1">
      <t>チョウ</t>
    </rPh>
    <rPh sb="1" eb="3">
      <t>ジュウガイ</t>
    </rPh>
    <rPh sb="3" eb="5">
      <t>ボウシ</t>
    </rPh>
    <rPh sb="5" eb="7">
      <t>タイサク</t>
    </rPh>
    <rPh sb="7" eb="8">
      <t>オヨ</t>
    </rPh>
    <rPh sb="9" eb="11">
      <t>スイロ</t>
    </rPh>
    <rPh sb="12" eb="14">
      <t>ノウドウ</t>
    </rPh>
    <rPh sb="14" eb="15">
      <t>トウ</t>
    </rPh>
    <rPh sb="16" eb="18">
      <t>イジ</t>
    </rPh>
    <rPh sb="19" eb="21">
      <t>カンリ</t>
    </rPh>
    <rPh sb="22" eb="23">
      <t>カン</t>
    </rPh>
    <phoneticPr fontId="14"/>
  </si>
  <si>
    <t>集落協定に基づき農業生産活動等を行う者に関するもの</t>
    <rPh sb="0" eb="2">
      <t>シュウラク</t>
    </rPh>
    <rPh sb="2" eb="4">
      <t>キョウテイ</t>
    </rPh>
    <rPh sb="5" eb="6">
      <t>モト</t>
    </rPh>
    <rPh sb="8" eb="10">
      <t>ノウギョウ</t>
    </rPh>
    <rPh sb="10" eb="12">
      <t>セイサン</t>
    </rPh>
    <rPh sb="12" eb="14">
      <t>カツドウ</t>
    </rPh>
    <rPh sb="14" eb="15">
      <t>トウ</t>
    </rPh>
    <rPh sb="16" eb="17">
      <t>オコナ</t>
    </rPh>
    <rPh sb="18" eb="19">
      <t>モノ</t>
    </rPh>
    <rPh sb="20" eb="21">
      <t>カン</t>
    </rPh>
    <phoneticPr fontId="14"/>
  </si>
  <si>
    <t>　総　　額</t>
    <rPh sb="1" eb="2">
      <t>ソウ</t>
    </rPh>
    <rPh sb="4" eb="5">
      <t>ガク</t>
    </rPh>
    <phoneticPr fontId="14"/>
  </si>
  <si>
    <t>事務局　20,000</t>
    <rPh sb="0" eb="3">
      <t>じむきょく</t>
    </rPh>
    <phoneticPr fontId="2" type="Hiragana"/>
  </si>
  <si>
    <t xml:space="preserve"> 1　作業日当</t>
    <rPh sb="3" eb="5">
      <t>サギョウ</t>
    </rPh>
    <rPh sb="5" eb="6">
      <t>ニチ</t>
    </rPh>
    <rPh sb="6" eb="7">
      <t>トウ</t>
    </rPh>
    <phoneticPr fontId="14"/>
  </si>
  <si>
    <t xml:space="preserve"> 2　会議費</t>
    <rPh sb="3" eb="5">
      <t>カイギ</t>
    </rPh>
    <rPh sb="5" eb="6">
      <t>ヒ</t>
    </rPh>
    <phoneticPr fontId="14"/>
  </si>
  <si>
    <t xml:space="preserve"> 1　役員手当</t>
    <rPh sb="3" eb="5">
      <t>ヤクイン</t>
    </rPh>
    <rPh sb="5" eb="7">
      <t>テアテ</t>
    </rPh>
    <phoneticPr fontId="14"/>
  </si>
  <si>
    <t xml:space="preserve"> 3　その他</t>
    <rPh sb="5" eb="6">
      <t>タ</t>
    </rPh>
    <phoneticPr fontId="14"/>
  </si>
  <si>
    <t>支 出 額</t>
    <rPh sb="0" eb="1">
      <t>ササ</t>
    </rPh>
    <rPh sb="2" eb="3">
      <t>イズル</t>
    </rPh>
    <rPh sb="4" eb="5">
      <t>ガク</t>
    </rPh>
    <phoneticPr fontId="14"/>
  </si>
  <si>
    <t>草刈り日当等</t>
    <rPh sb="0" eb="2">
      <t>くさか</t>
    </rPh>
    <rPh sb="3" eb="5">
      <t>にっとう</t>
    </rPh>
    <rPh sb="5" eb="6">
      <t>とう</t>
    </rPh>
    <phoneticPr fontId="2" type="Hiragana"/>
  </si>
  <si>
    <t>面積・単価で按分</t>
    <rPh sb="0" eb="2">
      <t>メンセキ</t>
    </rPh>
    <rPh sb="3" eb="5">
      <t>タンカ</t>
    </rPh>
    <rPh sb="6" eb="8">
      <t>アンブン</t>
    </rPh>
    <phoneticPr fontId="14"/>
  </si>
  <si>
    <t>令和7年１月１５日</t>
    <rPh sb="0" eb="1">
      <t>レイ</t>
    </rPh>
    <rPh sb="1" eb="2">
      <t>ワ</t>
    </rPh>
    <rPh sb="3" eb="4">
      <t>ネン</t>
    </rPh>
    <rPh sb="5" eb="6">
      <t>ツキ</t>
    </rPh>
    <rPh sb="8" eb="9">
      <t>ヒ</t>
    </rPh>
    <phoneticPr fontId="14"/>
  </si>
  <si>
    <t>過年残（積立）額計</t>
    <rPh sb="0" eb="1">
      <t>カ</t>
    </rPh>
    <rPh sb="1" eb="2">
      <t>ネン</t>
    </rPh>
    <rPh sb="2" eb="3">
      <t>ザン</t>
    </rPh>
    <rPh sb="4" eb="6">
      <t>ツミタテ</t>
    </rPh>
    <rPh sb="7" eb="8">
      <t>ガク</t>
    </rPh>
    <rPh sb="8" eb="9">
      <t>ケイ</t>
    </rPh>
    <phoneticPr fontId="14"/>
  </si>
  <si>
    <t>集落協定</t>
    <rPh sb="0" eb="2">
      <t>シュウラク</t>
    </rPh>
    <rPh sb="2" eb="4">
      <t>キョウテイ</t>
    </rPh>
    <phoneticPr fontId="14"/>
  </si>
  <si>
    <t>Ｅ</t>
  </si>
  <si>
    <t>Ａ</t>
  </si>
  <si>
    <t>燃料等</t>
    <rPh sb="0" eb="2">
      <t>ねんりょう</t>
    </rPh>
    <rPh sb="2" eb="3">
      <t>とう</t>
    </rPh>
    <phoneticPr fontId="2" type="Hiragana"/>
  </si>
  <si>
    <t>会計　10,000</t>
    <rPh sb="0" eb="2">
      <t>かいけい</t>
    </rPh>
    <phoneticPr fontId="2" type="Hiragana"/>
  </si>
  <si>
    <t>令和6年に支払った令和5年度分の個人配分</t>
  </si>
  <si>
    <t>令和6年に支払った令和6年度分の個人配分</t>
  </si>
  <si>
    <r>
      <t>①</t>
    </r>
    <r>
      <rPr>
        <sz val="11"/>
        <color auto="1"/>
        <rFont val="ＭＳ 明朝"/>
      </rPr>
      <t>　　0</t>
    </r>
  </si>
  <si>
    <r>
      <t>③</t>
    </r>
    <r>
      <rPr>
        <sz val="11"/>
        <color auto="1"/>
        <rFont val="ＭＳ 明朝"/>
      </rPr>
      <t>　　0</t>
    </r>
  </si>
  <si>
    <t>Ｃ</t>
  </si>
  <si>
    <t>Ｄ</t>
  </si>
  <si>
    <r>
      <t>②</t>
    </r>
    <r>
      <rPr>
        <sz val="11"/>
        <color auto="1"/>
        <rFont val="ＭＳ 明朝"/>
      </rPr>
      <t>　　10,000</t>
    </r>
  </si>
  <si>
    <r>
      <t>③</t>
    </r>
    <r>
      <rPr>
        <sz val="11"/>
        <color auto="1"/>
        <rFont val="ＭＳ 明朝"/>
      </rPr>
      <t>　　10,000</t>
    </r>
  </si>
  <si>
    <r>
      <t>① 　　</t>
    </r>
    <r>
      <rPr>
        <sz val="11"/>
        <color auto="1"/>
        <rFont val="ＭＳ 明朝"/>
      </rPr>
      <t>　　0</t>
    </r>
  </si>
  <si>
    <t>生産性向上加算</t>
    <rPh sb="0" eb="3">
      <t>せいさんせい</t>
    </rPh>
    <rPh sb="3" eb="5">
      <t>こうじょう</t>
    </rPh>
    <rPh sb="5" eb="7">
      <t>かさん</t>
    </rPh>
    <phoneticPr fontId="2" type="Hiragana"/>
  </si>
  <si>
    <t>令和7年1月15日</t>
    <rPh sb="0" eb="1">
      <t>レイ</t>
    </rPh>
    <rPh sb="1" eb="2">
      <t>ワ</t>
    </rPh>
    <rPh sb="3" eb="4">
      <t>ネン</t>
    </rPh>
    <rPh sb="5" eb="6">
      <t>ツキ</t>
    </rPh>
    <rPh sb="8" eb="9">
      <t>ヒ</t>
    </rPh>
    <phoneticPr fontId="14"/>
  </si>
  <si>
    <r>
      <t>①</t>
    </r>
    <r>
      <rPr>
        <sz val="11"/>
        <color auto="1"/>
        <rFont val="ＭＳ 明朝"/>
      </rPr>
      <t>　　150,000</t>
    </r>
  </si>
  <si>
    <r>
      <t>②</t>
    </r>
    <r>
      <rPr>
        <sz val="11"/>
        <color auto="1"/>
        <rFont val="ＭＳ 明朝"/>
      </rPr>
      <t>　　150,000</t>
    </r>
  </si>
  <si>
    <r>
      <t>③</t>
    </r>
    <r>
      <rPr>
        <sz val="11"/>
        <color auto="1"/>
        <rFont val="ＭＳ 明朝"/>
      </rPr>
      <t>　　300,000</t>
    </r>
  </si>
  <si>
    <r>
      <t>前</t>
    </r>
    <r>
      <rPr>
        <b/>
        <sz val="9"/>
        <color auto="1"/>
        <rFont val="ＭＳ 明朝"/>
      </rPr>
      <t xml:space="preserve">年の繰越額 </t>
    </r>
    <r>
      <rPr>
        <b/>
        <sz val="9"/>
        <color indexed="10"/>
        <rFont val="ＭＳ 明朝"/>
      </rPr>
      <t>※赤枠内は印刷されません</t>
    </r>
    <rPh sb="0" eb="2">
      <t>ゼンネン</t>
    </rPh>
    <rPh sb="3" eb="5">
      <t>クリコシ</t>
    </rPh>
    <rPh sb="5" eb="6">
      <t>ガク</t>
    </rPh>
    <rPh sb="8" eb="9">
      <t>アカ</t>
    </rPh>
    <rPh sb="9" eb="10">
      <t>ワク</t>
    </rPh>
    <rPh sb="10" eb="11">
      <t>ナイ</t>
    </rPh>
    <rPh sb="12" eb="14">
      <t>インサツ</t>
    </rPh>
    <phoneticPr fontId="14"/>
  </si>
  <si>
    <r>
      <t>前</t>
    </r>
    <r>
      <rPr>
        <b/>
        <sz val="10"/>
        <color auto="1"/>
        <rFont val="ＭＳ 明朝"/>
      </rPr>
      <t xml:space="preserve">年の繰越額 </t>
    </r>
    <r>
      <rPr>
        <b/>
        <sz val="10"/>
        <color indexed="10"/>
        <rFont val="ＭＳ 明朝"/>
      </rPr>
      <t>※赤枠内は印刷されません</t>
    </r>
    <rPh sb="0" eb="2">
      <t>ゼンネン</t>
    </rPh>
    <rPh sb="3" eb="5">
      <t>クリコシ</t>
    </rPh>
    <rPh sb="5" eb="6">
      <t>ガク</t>
    </rPh>
    <rPh sb="8" eb="9">
      <t>アカ</t>
    </rPh>
    <rPh sb="9" eb="10">
      <t>ワク</t>
    </rPh>
    <rPh sb="10" eb="11">
      <t>ナイ</t>
    </rPh>
    <rPh sb="12" eb="14">
      <t>インサツ</t>
    </rPh>
    <phoneticPr fontId="14"/>
  </si>
  <si>
    <r>
      <t>前</t>
    </r>
    <r>
      <rPr>
        <b/>
        <sz val="11"/>
        <color auto="1"/>
        <rFont val="ＭＳ 明朝"/>
      </rPr>
      <t>年の繰越額 ※赤枠内は印刷されません</t>
    </r>
    <rPh sb="0" eb="2">
      <t>ゼンネン</t>
    </rPh>
    <rPh sb="3" eb="5">
      <t>クリコシ</t>
    </rPh>
    <rPh sb="5" eb="6">
      <t>ガク</t>
    </rPh>
    <rPh sb="8" eb="9">
      <t>アカ</t>
    </rPh>
    <rPh sb="9" eb="10">
      <t>ワク</t>
    </rPh>
    <rPh sb="10" eb="11">
      <t>ナイ</t>
    </rPh>
    <rPh sb="12" eb="14">
      <t>インサツ</t>
    </rPh>
    <phoneticPr fontId="14"/>
  </si>
  <si>
    <r>
      <t>④</t>
    </r>
    <r>
      <rPr>
        <sz val="11"/>
        <color auto="1"/>
        <rFont val="ＭＳ 明朝"/>
      </rPr>
      <t>130,000</t>
    </r>
  </si>
  <si>
    <r>
      <t>⑤</t>
    </r>
    <r>
      <rPr>
        <sz val="11"/>
        <color auto="1"/>
        <rFont val="ＭＳ 明朝"/>
      </rPr>
      <t>150,000</t>
    </r>
  </si>
  <si>
    <r>
      <t>④</t>
    </r>
    <r>
      <rPr>
        <sz val="11"/>
        <color auto="1"/>
        <rFont val="ＭＳ 明朝"/>
      </rPr>
      <t>140,000</t>
    </r>
  </si>
</sst>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11"/>
      <color auto="1"/>
      <name val="ＭＳ Ｐゴシック"/>
      <family val="3"/>
    </font>
    <font>
      <sz val="6"/>
      <color auto="1"/>
      <name val="游ゴシック"/>
      <family val="3"/>
    </font>
    <font>
      <sz val="12"/>
      <color auto="1"/>
      <name val="ＭＳ 明朝"/>
      <family val="1"/>
    </font>
    <font>
      <sz val="11"/>
      <color auto="1"/>
      <name val="ＭＳ 明朝"/>
      <family val="1"/>
    </font>
    <font>
      <b/>
      <sz val="14"/>
      <color auto="1"/>
      <name val="ＭＳ 明朝"/>
      <family val="1"/>
    </font>
    <font>
      <b/>
      <sz val="12"/>
      <color auto="1"/>
      <name val="ＭＳ 明朝"/>
      <family val="1"/>
    </font>
    <font>
      <b/>
      <sz val="10"/>
      <color auto="1"/>
      <name val="ＭＳ 明朝"/>
      <family val="1"/>
    </font>
    <font>
      <b/>
      <sz val="11"/>
      <color auto="1"/>
      <name val="ＭＳ 明朝"/>
      <family val="1"/>
    </font>
    <font>
      <sz val="10"/>
      <color auto="1"/>
      <name val="ＭＳ 明朝"/>
      <family val="1"/>
    </font>
    <font>
      <sz val="10"/>
      <color auto="1"/>
      <name val="ＭＳ Ｐゴシック"/>
      <family val="3"/>
    </font>
    <font>
      <sz val="11"/>
      <color indexed="55"/>
      <name val="ＭＳ 明朝"/>
      <family val="1"/>
    </font>
    <font>
      <b/>
      <sz val="9"/>
      <color auto="1"/>
      <name val="ＭＳ 明朝"/>
      <family val="1"/>
    </font>
    <font>
      <sz val="11"/>
      <color rgb="FFFF0000"/>
      <name val="ＭＳ 明朝"/>
      <family val="1"/>
    </font>
    <font>
      <sz val="6"/>
      <color auto="1"/>
      <name val="ＭＳ Ｐゴシック"/>
      <family val="3"/>
    </font>
  </fonts>
  <fills count="4">
    <fill>
      <patternFill patternType="none"/>
    </fill>
    <fill>
      <patternFill patternType="gray125"/>
    </fill>
    <fill>
      <patternFill patternType="solid">
        <fgColor indexed="26"/>
        <bgColor indexed="64"/>
      </patternFill>
    </fill>
    <fill>
      <patternFill patternType="solid">
        <fgColor indexed="9"/>
        <bgColor indexed="64"/>
      </patternFill>
    </fill>
  </fills>
  <borders count="5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rgb="FFFF0000"/>
      </left>
      <right style="thin">
        <color indexed="64"/>
      </right>
      <top style="medium">
        <color rgb="FFFF0000"/>
      </top>
      <bottom style="medium">
        <color indexed="64"/>
      </bottom>
      <diagonal/>
    </border>
    <border>
      <left style="medium">
        <color rgb="FFFF0000"/>
      </left>
      <right style="thin">
        <color indexed="64"/>
      </right>
      <top/>
      <bottom style="medium">
        <color indexed="64"/>
      </bottom>
      <diagonal/>
    </border>
    <border>
      <left style="medium">
        <color rgb="FFFF0000"/>
      </left>
      <right style="thin">
        <color indexed="64"/>
      </right>
      <top/>
      <bottom style="medium">
        <color rgb="FFFF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rgb="FFFF0000"/>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medium">
        <color rgb="FFFF0000"/>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22"/>
      </bottom>
      <diagonal/>
    </border>
    <border>
      <left style="thin">
        <color indexed="64"/>
      </left>
      <right/>
      <top style="medium">
        <color rgb="FFFF0000"/>
      </top>
      <bottom style="medium">
        <color indexed="64"/>
      </bottom>
      <diagonal/>
    </border>
    <border>
      <left style="thin">
        <color indexed="64"/>
      </left>
      <right/>
      <top/>
      <bottom style="medium">
        <color indexed="64"/>
      </bottom>
      <diagonal/>
    </border>
    <border>
      <left style="thin">
        <color indexed="64"/>
      </left>
      <right/>
      <top/>
      <bottom style="medium">
        <color rgb="FFFF0000"/>
      </bottom>
      <diagonal/>
    </border>
    <border>
      <left/>
      <right/>
      <top style="medium">
        <color rgb="FFFF0000"/>
      </top>
      <bottom style="medium">
        <color indexed="64"/>
      </bottom>
      <diagonal/>
    </border>
    <border>
      <left/>
      <right/>
      <top/>
      <bottom style="medium">
        <color indexed="64"/>
      </bottom>
      <diagonal/>
    </border>
    <border>
      <left/>
      <right/>
      <top/>
      <bottom style="medium">
        <color rgb="FFFF0000"/>
      </bottom>
      <diagonal/>
    </border>
    <border>
      <left/>
      <right/>
      <top/>
      <bottom style="thin">
        <color indexed="55"/>
      </bottom>
      <diagonal/>
    </border>
    <border>
      <left/>
      <right style="thin">
        <color indexed="64"/>
      </right>
      <top style="medium">
        <color rgb="FFFF0000"/>
      </top>
      <bottom style="medium">
        <color indexed="64"/>
      </bottom>
      <diagonal/>
    </border>
    <border>
      <left/>
      <right style="thin">
        <color indexed="64"/>
      </right>
      <top/>
      <bottom style="medium">
        <color indexed="64"/>
      </bottom>
      <diagonal/>
    </border>
    <border>
      <left/>
      <right style="thin">
        <color indexed="64"/>
      </right>
      <top/>
      <bottom style="medium">
        <color rgb="FFFF0000"/>
      </bottom>
      <diagonal/>
    </border>
    <border>
      <left style="thin">
        <color indexed="64"/>
      </left>
      <right style="thin">
        <color indexed="64"/>
      </right>
      <top/>
      <bottom/>
      <diagonal/>
    </border>
    <border>
      <left style="thin">
        <color indexed="64"/>
      </left>
      <right style="thin">
        <color indexed="64"/>
      </right>
      <top style="thin">
        <color indexed="22"/>
      </top>
      <bottom style="thin">
        <color indexed="22"/>
      </bottom>
      <diagonal/>
    </border>
    <border>
      <left style="thin">
        <color indexed="64"/>
      </left>
      <right style="medium">
        <color rgb="FFFF0000"/>
      </right>
      <top style="medium">
        <color rgb="FFFF0000"/>
      </top>
      <bottom style="medium">
        <color indexed="64"/>
      </bottom>
      <diagonal/>
    </border>
    <border>
      <left style="thin">
        <color indexed="64"/>
      </left>
      <right style="medium">
        <color rgb="FFFF0000"/>
      </right>
      <top/>
      <bottom style="medium">
        <color indexed="64"/>
      </bottom>
      <diagonal/>
    </border>
    <border>
      <left style="thin">
        <color indexed="64"/>
      </left>
      <right style="medium">
        <color rgb="FFFF0000"/>
      </right>
      <top/>
      <bottom style="medium">
        <color rgb="FFFF0000"/>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1">
    <xf numFmtId="0" fontId="0" fillId="0" borderId="0" xfId="0">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4" fillId="0" borderId="0" xfId="0" applyFont="1" applyAlignment="1">
      <alignment vertical="center"/>
    </xf>
    <xf numFmtId="0" fontId="3" fillId="0" borderId="0" xfId="0" applyFont="1" applyAlignment="1">
      <alignment horizontal="distributed" vertical="center"/>
    </xf>
    <xf numFmtId="0" fontId="5" fillId="2" borderId="0" xfId="0" applyFont="1" applyFill="1" applyAlignment="1" applyProtection="1">
      <alignment horizontal="center" vertical="center"/>
      <protection locked="0"/>
    </xf>
    <xf numFmtId="0" fontId="6" fillId="2" borderId="0" xfId="0" applyFont="1" applyFill="1" applyAlignment="1" applyProtection="1">
      <alignment horizontal="center"/>
      <protection locked="0"/>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3" fillId="0" borderId="6" xfId="0" applyFont="1" applyBorder="1" applyAlignment="1">
      <alignment vertical="center"/>
    </xf>
    <xf numFmtId="0" fontId="3" fillId="0" borderId="3" xfId="0" applyFont="1" applyBorder="1" applyAlignment="1">
      <alignment vertical="center"/>
    </xf>
    <xf numFmtId="0" fontId="4" fillId="0" borderId="2" xfId="0" applyFont="1" applyBorder="1" applyAlignment="1">
      <alignment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7"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2" borderId="13" xfId="0" applyFont="1" applyFill="1" applyBorder="1" applyAlignment="1" applyProtection="1">
      <alignment horizontal="center" vertical="center"/>
      <protection locked="0"/>
    </xf>
    <xf numFmtId="0" fontId="4" fillId="0" borderId="14" xfId="0" applyFont="1" applyBorder="1" applyAlignment="1">
      <alignment horizontal="center" vertical="center"/>
    </xf>
    <xf numFmtId="0" fontId="3" fillId="0" borderId="15" xfId="0" applyFont="1" applyBorder="1" applyAlignment="1">
      <alignment horizontal="center"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9" fillId="0" borderId="0" xfId="0" applyFont="1" applyBorder="1" applyAlignment="1">
      <alignment vertical="center"/>
    </xf>
    <xf numFmtId="0" fontId="3" fillId="0" borderId="0" xfId="0" applyFont="1" applyBorder="1" applyAlignment="1">
      <alignment vertical="center"/>
    </xf>
    <xf numFmtId="0" fontId="3" fillId="0" borderId="17" xfId="0" applyFont="1" applyBorder="1" applyAlignment="1">
      <alignment vertical="center"/>
    </xf>
    <xf numFmtId="0" fontId="4" fillId="0" borderId="16" xfId="0" applyFont="1" applyBorder="1" applyAlignment="1">
      <alignment vertical="center" shrinkToFit="1"/>
    </xf>
    <xf numFmtId="0" fontId="9" fillId="0" borderId="16" xfId="0" applyFont="1" applyBorder="1" applyAlignment="1">
      <alignment vertical="center" shrinkToFit="1"/>
    </xf>
    <xf numFmtId="0" fontId="4" fillId="0" borderId="0" xfId="0" applyFont="1" applyBorder="1" applyAlignment="1">
      <alignment horizontal="center" vertical="center"/>
    </xf>
    <xf numFmtId="0" fontId="7"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4" fillId="0" borderId="21" xfId="0" applyFont="1" applyBorder="1" applyAlignment="1">
      <alignment horizontal="center" vertical="center"/>
    </xf>
    <xf numFmtId="0" fontId="3" fillId="2" borderId="16" xfId="0" applyFont="1" applyFill="1" applyBorder="1" applyAlignment="1" applyProtection="1">
      <alignment horizontal="center" vertical="center"/>
      <protection locked="0"/>
    </xf>
    <xf numFmtId="0" fontId="4" fillId="0" borderId="22" xfId="0" applyFont="1" applyBorder="1" applyAlignment="1">
      <alignment horizontal="center" vertical="center"/>
    </xf>
    <xf numFmtId="0" fontId="4" fillId="0" borderId="0" xfId="0" applyFont="1" applyBorder="1" applyAlignment="1">
      <alignment vertical="center"/>
    </xf>
    <xf numFmtId="0" fontId="0" fillId="0" borderId="16" xfId="0" applyBorder="1" applyAlignment="1">
      <alignment vertical="center" shrinkToFit="1"/>
    </xf>
    <xf numFmtId="0" fontId="10" fillId="0" borderId="16" xfId="0" applyFont="1" applyBorder="1" applyAlignment="1">
      <alignment vertical="center" shrinkToFi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3" fillId="2" borderId="26" xfId="0"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28" xfId="0" applyFont="1" applyBorder="1" applyAlignment="1">
      <alignment horizontal="center" vertical="center"/>
    </xf>
    <xf numFmtId="38" fontId="4" fillId="2" borderId="2" xfId="1" applyFont="1" applyFill="1" applyBorder="1" applyAlignment="1" applyProtection="1">
      <alignment horizontal="right" vertical="center"/>
      <protection locked="0"/>
    </xf>
    <xf numFmtId="38" fontId="4" fillId="0" borderId="29" xfId="1" applyFont="1" applyBorder="1" applyAlignment="1">
      <alignment horizontal="right" vertical="center"/>
    </xf>
    <xf numFmtId="0" fontId="3" fillId="0" borderId="30" xfId="0" applyFont="1" applyBorder="1" applyAlignment="1">
      <alignment horizontal="center" vertical="center"/>
    </xf>
    <xf numFmtId="0" fontId="4" fillId="0" borderId="26" xfId="0" applyFont="1" applyBorder="1" applyAlignment="1">
      <alignment horizontal="left" vertical="center"/>
    </xf>
    <xf numFmtId="0" fontId="4" fillId="0" borderId="25" xfId="0" applyFont="1" applyBorder="1" applyAlignment="1">
      <alignment horizontal="left" vertical="center"/>
    </xf>
    <xf numFmtId="38" fontId="4" fillId="2" borderId="16" xfId="1" applyFont="1" applyFill="1" applyBorder="1" applyAlignment="1" applyProtection="1">
      <alignment horizontal="right" vertical="center"/>
      <protection locked="0"/>
    </xf>
    <xf numFmtId="38" fontId="4" fillId="0" borderId="22" xfId="1" applyFont="1" applyBorder="1" applyAlignment="1">
      <alignment horizontal="right" vertical="center"/>
    </xf>
    <xf numFmtId="0" fontId="4" fillId="0" borderId="31" xfId="0" applyFont="1" applyBorder="1" applyAlignment="1">
      <alignment horizontal="center" vertical="center"/>
    </xf>
    <xf numFmtId="38" fontId="4" fillId="2" borderId="4" xfId="1" applyFont="1" applyFill="1" applyBorder="1" applyAlignment="1" applyProtection="1">
      <alignment horizontal="right" vertical="center"/>
      <protection locked="0"/>
    </xf>
    <xf numFmtId="38" fontId="4" fillId="2" borderId="5" xfId="1" applyFont="1" applyFill="1" applyBorder="1" applyAlignment="1" applyProtection="1">
      <alignment horizontal="right" vertical="center"/>
      <protection locked="0"/>
    </xf>
    <xf numFmtId="38" fontId="4" fillId="0" borderId="4" xfId="1" applyFont="1" applyBorder="1" applyAlignment="1">
      <alignment horizontal="right" vertical="center"/>
    </xf>
    <xf numFmtId="38" fontId="4" fillId="0" borderId="5" xfId="1" applyFont="1" applyBorder="1" applyAlignment="1">
      <alignment horizontal="right" vertical="center"/>
    </xf>
    <xf numFmtId="0" fontId="4" fillId="0" borderId="32" xfId="0" applyFont="1" applyBorder="1" applyAlignment="1">
      <alignment vertical="center"/>
    </xf>
    <xf numFmtId="0" fontId="4" fillId="0" borderId="3" xfId="0" applyFont="1" applyBorder="1" applyAlignment="1">
      <alignment vertical="center"/>
    </xf>
    <xf numFmtId="0" fontId="4" fillId="0" borderId="16" xfId="0" applyFont="1" applyBorder="1" applyAlignment="1">
      <alignment vertical="center"/>
    </xf>
    <xf numFmtId="0" fontId="4" fillId="0" borderId="33" xfId="0" applyFont="1" applyBorder="1" applyAlignment="1">
      <alignment vertical="center"/>
    </xf>
    <xf numFmtId="0" fontId="4" fillId="0" borderId="17" xfId="0" applyFont="1" applyBorder="1" applyAlignment="1">
      <alignment vertical="center"/>
    </xf>
    <xf numFmtId="0" fontId="4" fillId="0" borderId="26" xfId="0" applyFont="1" applyBorder="1" applyAlignment="1">
      <alignment horizontal="center" vertical="center"/>
    </xf>
    <xf numFmtId="0" fontId="4" fillId="0" borderId="26" xfId="0" applyFont="1" applyFill="1" applyBorder="1" applyAlignment="1" applyProtection="1">
      <alignment horizontal="center" vertical="center"/>
      <protection locked="0"/>
    </xf>
    <xf numFmtId="0" fontId="0" fillId="0" borderId="0" xfId="0" applyAlignment="1">
      <alignment vertical="center"/>
    </xf>
    <xf numFmtId="0" fontId="4" fillId="0" borderId="34" xfId="0" applyFont="1" applyBorder="1" applyAlignment="1">
      <alignment vertical="center" shrinkToFit="1"/>
    </xf>
    <xf numFmtId="38" fontId="4" fillId="2" borderId="3" xfId="1" applyFont="1" applyFill="1" applyBorder="1" applyAlignment="1" applyProtection="1">
      <alignment horizontal="right" vertical="center"/>
      <protection locked="0"/>
    </xf>
    <xf numFmtId="38" fontId="4" fillId="0" borderId="2" xfId="1" applyFont="1" applyBorder="1" applyAlignment="1">
      <alignment horizontal="right" vertical="center"/>
    </xf>
    <xf numFmtId="38" fontId="4" fillId="0" borderId="3" xfId="1" applyFont="1" applyBorder="1" applyAlignment="1">
      <alignment horizontal="right" vertical="center"/>
    </xf>
    <xf numFmtId="38" fontId="4" fillId="0" borderId="26" xfId="1" applyFont="1" applyBorder="1" applyAlignment="1">
      <alignment horizontal="center" vertical="center"/>
    </xf>
    <xf numFmtId="38" fontId="4" fillId="0" borderId="25" xfId="1" applyFont="1" applyBorder="1" applyAlignment="1">
      <alignment horizontal="center" vertical="center"/>
    </xf>
    <xf numFmtId="0" fontId="4" fillId="0" borderId="26" xfId="0" applyFont="1" applyBorder="1" applyAlignment="1">
      <alignment vertical="center"/>
    </xf>
    <xf numFmtId="0" fontId="4" fillId="0" borderId="24" xfId="0" applyFont="1" applyBorder="1" applyAlignment="1">
      <alignment vertical="center"/>
    </xf>
    <xf numFmtId="0" fontId="4" fillId="0" borderId="35" xfId="0" applyFont="1" applyBorder="1" applyAlignment="1">
      <alignment vertical="center"/>
    </xf>
    <xf numFmtId="0" fontId="4" fillId="0" borderId="25" xfId="0" applyFont="1" applyBorder="1" applyAlignment="1">
      <alignment vertical="center"/>
    </xf>
    <xf numFmtId="0" fontId="0" fillId="0" borderId="26" xfId="0" applyBorder="1" applyAlignment="1">
      <alignment vertical="center" shrinkToFit="1"/>
    </xf>
    <xf numFmtId="0" fontId="10" fillId="0" borderId="26" xfId="0" applyFont="1" applyBorder="1" applyAlignment="1">
      <alignment vertical="center" shrinkToFi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38" fontId="4" fillId="2" borderId="6" xfId="1" applyFont="1" applyFill="1" applyBorder="1" applyAlignment="1" applyProtection="1">
      <alignment horizontal="right" vertical="center"/>
      <protection locked="0"/>
    </xf>
    <xf numFmtId="38" fontId="4" fillId="2" borderId="32" xfId="1" applyFont="1" applyFill="1" applyBorder="1" applyAlignment="1" applyProtection="1">
      <alignment horizontal="right" vertical="center"/>
      <protection locked="0"/>
    </xf>
    <xf numFmtId="38" fontId="4" fillId="0" borderId="1" xfId="1" applyFont="1" applyBorder="1" applyAlignment="1">
      <alignment horizontal="right" vertical="center"/>
    </xf>
    <xf numFmtId="38" fontId="4" fillId="0" borderId="6" xfId="1" applyFont="1" applyFill="1" applyBorder="1" applyAlignment="1">
      <alignment horizontal="right" vertical="center"/>
    </xf>
    <xf numFmtId="38" fontId="4" fillId="2" borderId="36" xfId="1" applyFont="1" applyFill="1" applyBorder="1" applyAlignment="1" applyProtection="1">
      <alignment horizontal="right" vertical="center"/>
      <protection locked="0"/>
    </xf>
    <xf numFmtId="38" fontId="4" fillId="2" borderId="37" xfId="1" applyFont="1" applyFill="1" applyBorder="1" applyAlignment="1" applyProtection="1">
      <alignment horizontal="right" vertical="center"/>
      <protection locked="0"/>
    </xf>
    <xf numFmtId="38" fontId="4" fillId="2" borderId="38" xfId="1" applyFont="1" applyFill="1" applyBorder="1" applyAlignment="1" applyProtection="1">
      <alignment horizontal="right" vertical="center"/>
      <protection locked="0"/>
    </xf>
    <xf numFmtId="38" fontId="4" fillId="0" borderId="17" xfId="1" applyFont="1" applyBorder="1" applyAlignment="1">
      <alignment horizontal="right" vertical="center"/>
    </xf>
    <xf numFmtId="38" fontId="4" fillId="2" borderId="0" xfId="1" applyFont="1" applyFill="1" applyBorder="1" applyAlignment="1" applyProtection="1">
      <alignment horizontal="right" vertical="center"/>
      <protection locked="0"/>
    </xf>
    <xf numFmtId="38" fontId="4" fillId="2" borderId="33" xfId="1" applyFont="1" applyFill="1" applyBorder="1" applyAlignment="1" applyProtection="1">
      <alignment horizontal="right" vertical="center"/>
      <protection locked="0"/>
    </xf>
    <xf numFmtId="38" fontId="4" fillId="2" borderId="17" xfId="1" applyFont="1" applyFill="1" applyBorder="1" applyAlignment="1" applyProtection="1">
      <alignment horizontal="right" vertical="center"/>
      <protection locked="0"/>
    </xf>
    <xf numFmtId="38" fontId="4" fillId="0" borderId="15" xfId="1" applyFont="1" applyBorder="1" applyAlignment="1">
      <alignment horizontal="right" vertical="center"/>
    </xf>
    <xf numFmtId="38" fontId="4" fillId="0" borderId="16" xfId="1" applyFont="1" applyBorder="1" applyAlignment="1">
      <alignment horizontal="right" vertical="center"/>
    </xf>
    <xf numFmtId="38" fontId="4" fillId="0" borderId="0" xfId="1" applyFont="1" applyFill="1" applyBorder="1" applyAlignment="1">
      <alignment horizontal="right" vertical="center"/>
    </xf>
    <xf numFmtId="38" fontId="4" fillId="0" borderId="0" xfId="1" applyFont="1" applyAlignment="1">
      <alignment horizontal="right" vertical="center"/>
    </xf>
    <xf numFmtId="38" fontId="4" fillId="2" borderId="39" xfId="1" applyFont="1" applyFill="1" applyBorder="1" applyAlignment="1" applyProtection="1">
      <alignment horizontal="right" vertical="center"/>
      <protection locked="0"/>
    </xf>
    <xf numFmtId="38" fontId="4" fillId="2" borderId="40" xfId="1" applyFont="1" applyFill="1" applyBorder="1" applyAlignment="1" applyProtection="1">
      <alignment horizontal="right" vertical="center"/>
      <protection locked="0"/>
    </xf>
    <xf numFmtId="38" fontId="4" fillId="2" borderId="41" xfId="1" applyFont="1" applyFill="1" applyBorder="1" applyAlignment="1" applyProtection="1">
      <alignment horizontal="right" vertical="center"/>
      <protection locked="0"/>
    </xf>
    <xf numFmtId="38" fontId="4" fillId="0" borderId="2" xfId="1" applyFont="1" applyBorder="1" applyAlignment="1" applyProtection="1">
      <alignment horizontal="right" vertical="center"/>
      <protection locked="0"/>
    </xf>
    <xf numFmtId="49" fontId="3" fillId="0" borderId="0" xfId="0" applyNumberFormat="1" applyFont="1" applyFill="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3" fillId="0" borderId="42" xfId="0" applyFont="1" applyFill="1" applyBorder="1" applyAlignment="1">
      <alignment horizontal="distributed" vertical="center"/>
    </xf>
    <xf numFmtId="0" fontId="4" fillId="0" borderId="0" xfId="0" applyFont="1" applyBorder="1" applyAlignment="1">
      <alignment horizontal="distributed" vertical="center"/>
    </xf>
    <xf numFmtId="38" fontId="4" fillId="0" borderId="16" xfId="1" applyFont="1" applyBorder="1" applyAlignment="1" applyProtection="1">
      <alignment horizontal="right" vertical="center"/>
      <protection locked="0"/>
    </xf>
    <xf numFmtId="0" fontId="4" fillId="0" borderId="42" xfId="0" applyFont="1" applyFill="1" applyBorder="1" applyAlignment="1">
      <alignment vertical="center"/>
    </xf>
    <xf numFmtId="0" fontId="4" fillId="0" borderId="30" xfId="0" applyFont="1" applyBorder="1" applyAlignment="1">
      <alignment vertical="center"/>
    </xf>
    <xf numFmtId="0" fontId="4" fillId="3" borderId="43"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45" xfId="0" applyFont="1" applyFill="1" applyBorder="1" applyAlignment="1">
      <alignment horizontal="center" vertical="center"/>
    </xf>
    <xf numFmtId="0" fontId="4" fillId="2" borderId="4" xfId="0" applyFont="1" applyFill="1" applyBorder="1" applyAlignment="1" applyProtection="1">
      <alignment horizontal="left" vertical="center" shrinkToFit="1"/>
      <protection locked="0"/>
    </xf>
    <xf numFmtId="0" fontId="4" fillId="2" borderId="46" xfId="0" applyFont="1" applyFill="1" applyBorder="1" applyAlignment="1" applyProtection="1">
      <alignment horizontal="left" vertical="center" shrinkToFit="1"/>
      <protection locked="0"/>
    </xf>
    <xf numFmtId="0" fontId="4" fillId="2" borderId="47"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center" shrinkToFit="1"/>
      <protection locked="0"/>
    </xf>
    <xf numFmtId="0" fontId="9" fillId="2" borderId="5" xfId="0" applyFont="1" applyFill="1" applyBorder="1" applyAlignment="1" applyProtection="1">
      <alignment horizontal="left" vertical="center" shrinkToFit="1"/>
      <protection locked="0"/>
    </xf>
    <xf numFmtId="0" fontId="4" fillId="0" borderId="2" xfId="0" applyFont="1" applyBorder="1" applyAlignment="1">
      <alignment horizontal="right" vertical="center" shrinkToFit="1"/>
    </xf>
    <xf numFmtId="0" fontId="4" fillId="0" borderId="3" xfId="0" applyFont="1" applyBorder="1" applyAlignment="1">
      <alignment vertical="center" shrinkToFit="1"/>
    </xf>
    <xf numFmtId="0" fontId="4" fillId="0" borderId="2" xfId="0" applyFont="1" applyFill="1" applyBorder="1" applyAlignment="1">
      <alignment horizontal="center" vertical="center" shrinkToFit="1"/>
    </xf>
    <xf numFmtId="38" fontId="4" fillId="0" borderId="6" xfId="1" applyFont="1" applyFill="1" applyBorder="1" applyAlignment="1">
      <alignment horizontal="right" vertical="center" indent="1"/>
    </xf>
    <xf numFmtId="38" fontId="4" fillId="0" borderId="3" xfId="1" applyFont="1" applyFill="1" applyBorder="1" applyAlignment="1">
      <alignment horizontal="right" vertical="center" indent="1"/>
    </xf>
    <xf numFmtId="38" fontId="4" fillId="3" borderId="18" xfId="1" applyFont="1" applyFill="1" applyBorder="1" applyAlignment="1">
      <alignment horizontal="center" vertical="center"/>
    </xf>
    <xf numFmtId="38" fontId="4" fillId="3" borderId="19" xfId="1" applyFont="1" applyFill="1" applyBorder="1" applyAlignment="1">
      <alignment horizontal="center" vertical="center"/>
    </xf>
    <xf numFmtId="38" fontId="4" fillId="3" borderId="20" xfId="1" applyFont="1" applyFill="1" applyBorder="1" applyAlignment="1">
      <alignment horizontal="center" vertical="center"/>
    </xf>
    <xf numFmtId="0" fontId="4" fillId="0" borderId="17" xfId="0" applyFont="1" applyBorder="1" applyAlignment="1">
      <alignment horizontal="right" vertical="center"/>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38" fontId="4" fillId="0" borderId="0" xfId="1" applyFont="1" applyFill="1" applyBorder="1" applyAlignment="1">
      <alignment horizontal="right" vertical="center" indent="1"/>
    </xf>
    <xf numFmtId="38" fontId="4" fillId="0" borderId="17" xfId="1" applyFont="1" applyFill="1" applyBorder="1" applyAlignment="1">
      <alignment horizontal="right" vertical="center" indent="1"/>
    </xf>
    <xf numFmtId="38" fontId="4" fillId="0" borderId="0" xfId="1" applyFont="1" applyFill="1" applyAlignment="1">
      <alignment horizontal="right" vertical="center" indent="1"/>
    </xf>
    <xf numFmtId="0" fontId="4" fillId="0" borderId="0" xfId="0" applyFont="1" applyBorder="1" applyAlignment="1">
      <alignment horizontal="right" vertical="center"/>
    </xf>
    <xf numFmtId="3" fontId="4" fillId="0" borderId="17" xfId="0" applyNumberFormat="1" applyFont="1" applyBorder="1" applyAlignment="1">
      <alignment horizontal="right" vertical="center" shrinkToFit="1"/>
    </xf>
    <xf numFmtId="0" fontId="11" fillId="0" borderId="42" xfId="0" applyFont="1" applyFill="1" applyBorder="1" applyAlignment="1">
      <alignment vertical="center"/>
    </xf>
    <xf numFmtId="0" fontId="11" fillId="0" borderId="0" xfId="0" applyFont="1" applyBorder="1" applyAlignment="1">
      <alignment vertical="center"/>
    </xf>
    <xf numFmtId="38" fontId="4" fillId="0" borderId="26" xfId="1" applyFont="1" applyFill="1" applyBorder="1" applyAlignment="1">
      <alignment horizontal="right" vertical="center"/>
    </xf>
    <xf numFmtId="3" fontId="4" fillId="0" borderId="25" xfId="0" applyNumberFormat="1" applyFont="1" applyBorder="1" applyAlignment="1">
      <alignment horizontal="right" vertical="center" shrinkToFit="1"/>
    </xf>
    <xf numFmtId="0" fontId="4" fillId="0" borderId="26" xfId="0" applyFont="1" applyFill="1" applyBorder="1" applyAlignment="1">
      <alignment horizontal="center" vertical="center" shrinkToFit="1"/>
    </xf>
    <xf numFmtId="38" fontId="4" fillId="0" borderId="24" xfId="1" applyFont="1" applyFill="1" applyBorder="1" applyAlignment="1">
      <alignment horizontal="right" vertical="center" indent="1"/>
    </xf>
    <xf numFmtId="38" fontId="4" fillId="0" borderId="25" xfId="1" applyFont="1" applyFill="1" applyBorder="1" applyAlignment="1">
      <alignment horizontal="right" vertical="center" indent="1"/>
    </xf>
    <xf numFmtId="38" fontId="4" fillId="3" borderId="48" xfId="1" applyFont="1" applyFill="1" applyBorder="1" applyAlignment="1">
      <alignment horizontal="center" vertical="center"/>
    </xf>
    <xf numFmtId="38" fontId="4" fillId="3" borderId="49" xfId="1" applyFont="1" applyFill="1" applyBorder="1" applyAlignment="1">
      <alignment horizontal="center" vertical="center"/>
    </xf>
    <xf numFmtId="38" fontId="4" fillId="3" borderId="50" xfId="1" applyFont="1" applyFill="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3" xfId="0" applyFont="1" applyBorder="1" applyAlignment="1" applyProtection="1">
      <alignment horizontal="center" vertical="center"/>
      <protection locked="0"/>
    </xf>
    <xf numFmtId="0" fontId="4" fillId="0" borderId="54" xfId="0" applyFont="1" applyBorder="1" applyAlignment="1">
      <alignment horizontal="center" vertical="center"/>
    </xf>
    <xf numFmtId="0" fontId="12" fillId="3" borderId="7" xfId="0" applyFont="1" applyFill="1" applyBorder="1" applyAlignment="1">
      <alignment horizontal="center" vertical="center"/>
    </xf>
    <xf numFmtId="0" fontId="12" fillId="3" borderId="18" xfId="0" applyFont="1" applyFill="1" applyBorder="1" applyAlignment="1">
      <alignment horizontal="center" vertical="center"/>
    </xf>
    <xf numFmtId="38" fontId="13" fillId="2" borderId="4" xfId="1" applyFont="1" applyFill="1" applyBorder="1" applyAlignment="1" applyProtection="1">
      <alignment horizontal="right" vertical="center"/>
      <protection locked="0"/>
    </xf>
    <xf numFmtId="38" fontId="13" fillId="0" borderId="4" xfId="1" applyFont="1" applyBorder="1" applyAlignment="1">
      <alignment horizontal="right" vertical="center"/>
    </xf>
    <xf numFmtId="38" fontId="13" fillId="0" borderId="2" xfId="1" applyFont="1" applyBorder="1" applyAlignment="1">
      <alignment horizontal="right" vertical="center"/>
    </xf>
    <xf numFmtId="38" fontId="13" fillId="2" borderId="36" xfId="1" applyFont="1" applyFill="1" applyBorder="1" applyAlignment="1" applyProtection="1">
      <alignment horizontal="right" vertical="center"/>
      <protection locked="0"/>
    </xf>
    <xf numFmtId="0" fontId="8" fillId="3" borderId="7" xfId="0" applyFont="1" applyFill="1" applyBorder="1" applyAlignment="1">
      <alignment horizontal="center" vertical="center"/>
    </xf>
    <xf numFmtId="0" fontId="8" fillId="3" borderId="18" xfId="0" applyFont="1" applyFill="1" applyBorder="1" applyAlignment="1">
      <alignment horizontal="center" vertical="center"/>
    </xf>
  </cellXfs>
  <cellStyles count="2">
    <cellStyle name="桁区切り_河野ひろき" xfId="1"/>
    <cellStyle name="標準" xfId="0" builtinId="0"/>
  </cellStyles>
  <dxfs count="1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36</xdr:col>
      <xdr:colOff>152400</xdr:colOff>
      <xdr:row>1</xdr:row>
      <xdr:rowOff>105410</xdr:rowOff>
    </xdr:from>
    <xdr:to xmlns:xdr="http://schemas.openxmlformats.org/drawingml/2006/spreadsheetDrawing">
      <xdr:col>63</xdr:col>
      <xdr:colOff>133350</xdr:colOff>
      <xdr:row>8</xdr:row>
      <xdr:rowOff>105410</xdr:rowOff>
    </xdr:to>
    <xdr:sp macro="" textlink="">
      <xdr:nvSpPr>
        <xdr:cNvPr id="2" name="テキスト ボックス 1"/>
        <xdr:cNvSpPr txBox="1">
          <a:spLocks noChangeArrowheads="1"/>
        </xdr:cNvSpPr>
      </xdr:nvSpPr>
      <xdr:spPr>
        <a:xfrm>
          <a:off x="7296150" y="295910"/>
          <a:ext cx="5381625" cy="1333500"/>
        </a:xfrm>
        <a:prstGeom prst="rect">
          <a:avLst/>
        </a:prstGeom>
        <a:solidFill>
          <a:srgbClr val="FFFFFF"/>
        </a:solidFill>
        <a:ln w="38100">
          <a:solidFill>
            <a:sysClr val="windowText" lastClr="000000"/>
          </a:solidFill>
          <a:miter/>
        </a:ln>
      </xdr:spPr>
      <xdr:txBody>
        <a:bodyPr vertOverflow="clip" horzOverflow="overflow" wrap="square" lIns="57150" tIns="19050" rIns="19050" bIns="19050" anchor="ctr" upright="1"/>
        <a:lstStyle/>
        <a:p>
          <a:pPr algn="l">
            <a:lnSpc>
              <a:spcPts val="3600"/>
            </a:lnSpc>
          </a:pPr>
          <a:r>
            <a:rPr lang="ja-JP" altLang="en-US" sz="2800" b="0" i="0" u="none" strike="noStrike" baseline="0">
              <a:solidFill>
                <a:srgbClr xmlns:mc="http://schemas.openxmlformats.org/markup-compatibility/2006" xmlns:a14="http://schemas.microsoft.com/office/drawing/2010/main" val="000000" a14:legacySpreadsheetColorIndex="8" mc:Ignorable="a14"/>
              </a:solidFill>
              <a:latin typeface="Calibri"/>
            </a:rPr>
            <a:t>※</a:t>
          </a:r>
          <a:r>
            <a:rPr lang="ja-JP" altLang="en-US" sz="2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記入用のシートです。</a:t>
          </a:r>
        </a:p>
        <a:p>
          <a:pPr algn="l">
            <a:lnSpc>
              <a:spcPts val="3225"/>
            </a:lnSpc>
          </a:pPr>
          <a:r>
            <a:rPr lang="ja-JP" altLang="en-US" sz="2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このシートに記入をして下さい。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xdr:row>
      <xdr:rowOff>85090</xdr:rowOff>
    </xdr:from>
    <xdr:to xmlns:xdr="http://schemas.openxmlformats.org/drawingml/2006/spreadsheetDrawing">
      <xdr:col>32</xdr:col>
      <xdr:colOff>132715</xdr:colOff>
      <xdr:row>13</xdr:row>
      <xdr:rowOff>170180</xdr:rowOff>
    </xdr:to>
    <xdr:sp macro="" textlink="">
      <xdr:nvSpPr>
        <xdr:cNvPr id="4" name="テキスト ボックス 12"/>
        <xdr:cNvSpPr txBox="1">
          <a:spLocks noChangeArrowheads="1"/>
        </xdr:cNvSpPr>
      </xdr:nvSpPr>
      <xdr:spPr>
        <a:xfrm>
          <a:off x="0" y="466090"/>
          <a:ext cx="6476365" cy="2180590"/>
        </a:xfrm>
        <a:prstGeom prst="rect">
          <a:avLst/>
        </a:prstGeom>
        <a:solidFill>
          <a:srgbClr val="F8CBAD"/>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a:r>
          <a:r>
            <a:rPr lang="ja-JP" altLang="en-US" sz="1100" b="0" i="0" u="none" strike="noStrike" baseline="0">
              <a:solidFill>
                <a:schemeClr val="tx1"/>
              </a:solidFill>
              <a:latin typeface="ＭＳ Ｐゴシック"/>
              <a:ea typeface="ＭＳ Ｐゴシック"/>
            </a:rPr>
            <a:t>構成員５名の集落協定があったと仮定</a:t>
          </a:r>
          <a:endParaRPr lang="ja-JP" altLang="en-US" sz="1100" b="0" i="0" u="none" strike="noStrike" baseline="0">
            <a:solidFill>
              <a:schemeClr val="tx1"/>
            </a:solidFill>
            <a:latin typeface="ＭＳ Ｐゴシック"/>
            <a:ea typeface="ＭＳ Ｐゴシック"/>
          </a:endParaRPr>
        </a:p>
        <a:p>
          <a:pPr algn="l">
            <a:lnSpc>
              <a:spcPts val="1350"/>
            </a:lnSpc>
          </a:pPr>
          <a:r>
            <a:rPr lang="ja-JP" altLang="en-US" sz="1100" b="0" i="0" u="none" strike="noStrike" baseline="0">
              <a:solidFill>
                <a:schemeClr val="tx1"/>
              </a:solidFill>
              <a:latin typeface="ＭＳ Ｐゴシック"/>
              <a:ea typeface="ＭＳ Ｐゴシック"/>
            </a:rPr>
            <a:t>　　令和５年度の交付額　　　　　　　　　　　　　　　　　　　　０円・・・・・③（令和５年１２月に入金）</a:t>
          </a:r>
          <a:endParaRPr lang="ja-JP" altLang="en-US" sz="1100" b="0" i="0" u="none" strike="noStrike" baseline="0">
            <a:solidFill>
              <a:schemeClr val="tx1"/>
            </a:solidFill>
            <a:latin typeface="ＭＳ Ｐゴシック"/>
            <a:ea typeface="ＭＳ Ｐゴシック"/>
          </a:endParaRPr>
        </a:p>
        <a:p>
          <a:pPr algn="l">
            <a:lnSpc>
              <a:spcPts val="1350"/>
            </a:lnSpc>
          </a:pPr>
          <a:r>
            <a:rPr lang="ja-JP" altLang="en-US" sz="1100" b="0" i="0" u="none" strike="noStrike" baseline="0">
              <a:solidFill>
                <a:schemeClr val="tx1"/>
              </a:solidFill>
              <a:latin typeface="ＭＳ Ｐゴシック"/>
              <a:ea typeface="ＭＳ Ｐゴシック"/>
            </a:rPr>
            <a:t>　　　</a:t>
          </a:r>
          <a:r>
            <a:rPr lang="ja-JP" altLang="en-US" sz="1100" b="0" i="0" u="none" strike="noStrike" baseline="0">
              <a:solidFill>
                <a:schemeClr val="tx1"/>
              </a:solidFill>
              <a:latin typeface="ＭＳ Ｐゴシック"/>
              <a:ea typeface="ＭＳ Ｐゴシック"/>
            </a:rPr>
            <a:t>※</a:t>
          </a:r>
          <a:r>
            <a:rPr lang="ja-JP" altLang="en-US" sz="1100" b="0" i="0" u="none" strike="noStrike" baseline="0">
              <a:solidFill>
                <a:schemeClr val="tx1"/>
              </a:solidFill>
              <a:latin typeface="ＭＳ Ｐゴシック"/>
              <a:ea typeface="ＭＳ Ｐゴシック"/>
            </a:rPr>
            <a:t>令和６年１月に追加交付（減額対象となっている３つの加算）した加算分は含めない。</a:t>
          </a:r>
          <a:endParaRPr lang="ja-JP" altLang="en-US" sz="1100" b="0" i="0" u="none" strike="noStrike" baseline="0">
            <a:solidFill>
              <a:schemeClr val="tx1"/>
            </a:solidFill>
            <a:latin typeface="ＭＳ Ｐゴシック"/>
            <a:ea typeface="ＭＳ Ｐゴシック"/>
          </a:endParaRPr>
        </a:p>
        <a:p>
          <a:pPr algn="l">
            <a:lnSpc>
              <a:spcPts val="1350"/>
            </a:lnSpc>
          </a:pPr>
          <a:r>
            <a:rPr lang="ja-JP" altLang="en-US" sz="1100" b="0" i="0" u="none" strike="noStrike" baseline="0">
              <a:solidFill>
                <a:schemeClr val="tx1"/>
              </a:solidFill>
              <a:latin typeface="ＭＳ Ｐゴシック"/>
              <a:ea typeface="ＭＳ Ｐゴシック"/>
            </a:rPr>
            <a:t>　　令和５年度の個人配分額　　　　　　　　　　　　　　　　　０円・・・・・①</a:t>
          </a:r>
          <a:endParaRPr lang="ja-JP" altLang="en-US" sz="1100" b="0" i="0" u="none" strike="noStrike" baseline="0">
            <a:solidFill>
              <a:schemeClr val="tx1"/>
            </a:solidFill>
            <a:latin typeface="ＭＳ Ｐゴシック"/>
            <a:ea typeface="ＭＳ Ｐゴシック"/>
          </a:endParaRPr>
        </a:p>
        <a:p>
          <a:pPr algn="l">
            <a:lnSpc>
              <a:spcPts val="1500"/>
            </a:lnSpc>
          </a:pPr>
          <a:r>
            <a:rPr lang="ja-JP" altLang="en-US" sz="1100" b="0" i="0" u="none" strike="noStrike" baseline="0">
              <a:solidFill>
                <a:schemeClr val="tx1"/>
              </a:solidFill>
              <a:latin typeface="ＭＳ Ｐゴシック"/>
              <a:ea typeface="ＭＳ Ｐゴシック"/>
            </a:rPr>
            <a:t>　　令和５年度の共同活動経費　　　　　　　　　　　　　　　 </a:t>
          </a:r>
          <a:r>
            <a:rPr lang="ja-JP" altLang="en-US" sz="1100" b="0" i="0" u="none" strike="noStrike" baseline="0">
              <a:solidFill>
                <a:schemeClr val="tx1"/>
              </a:solidFill>
              <a:latin typeface="ＭＳ Ｐゴシック"/>
              <a:ea typeface="ＭＳ Ｐゴシック"/>
            </a:rPr>
            <a:t>０円・・・・・②</a:t>
          </a:r>
          <a:endParaRPr lang="ja-JP" altLang="en-US" sz="1100" b="0" i="0" u="none" strike="noStrike" baseline="0">
            <a:solidFill>
              <a:schemeClr val="tx1"/>
            </a:solidFill>
            <a:latin typeface="ＭＳ Ｐゴシック"/>
            <a:ea typeface="ＭＳ Ｐゴシック"/>
          </a:endParaRPr>
        </a:p>
        <a:p>
          <a:pPr algn="l">
            <a:lnSpc>
              <a:spcPts val="1500"/>
            </a:lnSpc>
          </a:pPr>
          <a:r>
            <a:rPr lang="ja-JP" altLang="en-US" sz="1100" b="0" i="0" u="none" strike="noStrike" baseline="0">
              <a:solidFill>
                <a:schemeClr val="tx1"/>
              </a:solidFill>
              <a:latin typeface="ＭＳ Ｐゴシック"/>
              <a:ea typeface="ＭＳ Ｐゴシック"/>
            </a:rPr>
            <a:t>※①～③は令和６年中に市から交付していないため０円となる。但し、令和5年度個人配分を令和６年中に支払った場合は「令和６年に支払った令和５年度分の個人配分分」の欄（手書きの場合は不要）に支出した金額を入力。</a:t>
          </a:r>
          <a:endParaRPr lang="ja-JP" altLang="en-US" sz="1100" b="0" i="0" u="none" strike="noStrike" baseline="0">
            <a:solidFill>
              <a:schemeClr val="tx1"/>
            </a:solidFill>
            <a:latin typeface="ＭＳ Ｐゴシック"/>
            <a:ea typeface="ＭＳ Ｐゴシック"/>
          </a:endParaRPr>
        </a:p>
        <a:p>
          <a:pPr algn="l"/>
          <a:r>
            <a:rPr lang="ja-JP" altLang="en-US" sz="1100" b="0" i="0" u="none" strike="noStrike" baseline="0">
              <a:solidFill>
                <a:schemeClr val="tx1"/>
              </a:solidFill>
              <a:latin typeface="ＭＳ Ｐゴシック"/>
              <a:ea typeface="ＭＳ Ｐゴシック"/>
            </a:rPr>
            <a:t>　　令和６年１月～令和６年１２月の支出額　</a:t>
          </a:r>
          <a:r>
            <a:rPr lang="ja-JP" altLang="en-US" sz="1100" b="0" i="0" u="none" strike="noStrike" baseline="0">
              <a:solidFill>
                <a:schemeClr val="tx1"/>
              </a:solidFill>
              <a:latin typeface="Calibri"/>
            </a:rPr>
            <a:t> </a:t>
          </a:r>
          <a:r>
            <a:rPr lang="ja-JP" altLang="en-US" sz="1100" b="0" i="0" u="none" strike="noStrike" baseline="0">
              <a:solidFill>
                <a:schemeClr val="tx1"/>
              </a:solidFill>
              <a:latin typeface="ＭＳ Ｐゴシック"/>
              <a:ea typeface="ＭＳ Ｐゴシック"/>
            </a:rPr>
            <a:t>１３０，０００円・・・・・④</a:t>
          </a:r>
          <a:endParaRPr lang="ja-JP" altLang="en-US" sz="1100" b="0" i="0" u="none" strike="noStrike" baseline="0">
            <a:solidFill>
              <a:schemeClr val="tx1"/>
            </a:solidFill>
            <a:latin typeface="ＭＳ Ｐゴシック"/>
            <a:ea typeface="ＭＳ Ｐゴシック"/>
          </a:endParaRPr>
        </a:p>
        <a:p>
          <a:pPr algn="l">
            <a:lnSpc>
              <a:spcPts val="1350"/>
            </a:lnSpc>
          </a:pPr>
          <a:r>
            <a:rPr lang="ja-JP" altLang="en-US" sz="1100" b="0" i="0" u="none" strike="noStrike" baseline="0">
              <a:solidFill>
                <a:schemeClr val="tx1"/>
              </a:solidFill>
              <a:latin typeface="ＭＳ Ｐゴシック"/>
              <a:ea typeface="ＭＳ Ｐゴシック"/>
            </a:rPr>
            <a:t>　　令和５年１２月３１日現在の通帳残高　　　１５０，０００円・・・・・⑤</a:t>
          </a:r>
          <a:r>
            <a:rPr lang="ja-JP" altLang="en-US" sz="1100" b="0" i="0" u="none" strike="noStrike" baseline="0">
              <a:solidFill>
                <a:schemeClr val="tx1"/>
              </a:solidFill>
              <a:latin typeface="ＭＳ Ｐゴシック"/>
              <a:ea typeface="ＭＳ Ｐゴシック"/>
            </a:rPr>
            <a:t>（手書きの場合は不要）</a:t>
          </a:r>
          <a:endParaRPr lang="ja-JP" altLang="en-US" sz="1100" b="0" i="0" u="none" strike="noStrike" baseline="0">
            <a:solidFill>
              <a:schemeClr val="tx1"/>
            </a:solidFill>
            <a:latin typeface="ＭＳ Ｐゴシック"/>
            <a:ea typeface="ＭＳ Ｐゴシック"/>
          </a:endParaRPr>
        </a:p>
      </xdr:txBody>
    </xdr:sp>
    <xdr:clientData/>
  </xdr:twoCellAnchor>
  <xdr:twoCellAnchor>
    <xdr:from xmlns:xdr="http://schemas.openxmlformats.org/drawingml/2006/spreadsheetDrawing">
      <xdr:col>0</xdr:col>
      <xdr:colOff>0</xdr:colOff>
      <xdr:row>0</xdr:row>
      <xdr:rowOff>76200</xdr:rowOff>
    </xdr:from>
    <xdr:to xmlns:xdr="http://schemas.openxmlformats.org/drawingml/2006/spreadsheetDrawing">
      <xdr:col>32</xdr:col>
      <xdr:colOff>152400</xdr:colOff>
      <xdr:row>2</xdr:row>
      <xdr:rowOff>47625</xdr:rowOff>
    </xdr:to>
    <xdr:sp macro="" textlink="">
      <xdr:nvSpPr>
        <xdr:cNvPr id="5" name="テキスト 11"/>
        <xdr:cNvSpPr txBox="1"/>
      </xdr:nvSpPr>
      <xdr:spPr>
        <a:xfrm>
          <a:off x="0" y="76200"/>
          <a:ext cx="6496050" cy="3524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lang="ja-JP" altLang="en-US" sz="1300" b="0" i="0" u="none" strike="noStrike" baseline="0">
              <a:solidFill>
                <a:schemeClr val="tx1"/>
              </a:solidFill>
              <a:latin typeface="ＭＳ Ｐゴシック"/>
              <a:ea typeface="ＭＳ Ｐゴシック"/>
            </a:rPr>
            <a:t>令和５年１２月に全額を交付した場合（加算の取組なし）</a:t>
          </a:r>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28575</xdr:colOff>
      <xdr:row>2</xdr:row>
      <xdr:rowOff>56515</xdr:rowOff>
    </xdr:from>
    <xdr:to xmlns:xdr="http://schemas.openxmlformats.org/drawingml/2006/spreadsheetDrawing">
      <xdr:col>32</xdr:col>
      <xdr:colOff>123825</xdr:colOff>
      <xdr:row>13</xdr:row>
      <xdr:rowOff>66040</xdr:rowOff>
    </xdr:to>
    <xdr:sp macro="" textlink="">
      <xdr:nvSpPr>
        <xdr:cNvPr id="2" name="テキスト ボックス 12"/>
        <xdr:cNvSpPr txBox="1">
          <a:spLocks noChangeArrowheads="1"/>
        </xdr:cNvSpPr>
      </xdr:nvSpPr>
      <xdr:spPr>
        <a:xfrm>
          <a:off x="28575" y="437515"/>
          <a:ext cx="6438900" cy="2105025"/>
        </a:xfrm>
        <a:prstGeom prst="rect">
          <a:avLst/>
        </a:prstGeom>
        <a:solidFill>
          <a:srgbClr val="F8CBAD"/>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chemeClr val="tx1"/>
              </a:solidFill>
              <a:latin typeface="ＭＳ Ｐゴシック"/>
              <a:ea typeface="ＭＳ Ｐゴシック"/>
            </a:rPr>
            <a:t>構成員５名の集落協定があったと仮定</a:t>
          </a:r>
          <a:endParaRPr lang="ja-JP" altLang="en-US" sz="1100" b="0" i="0" u="none" strike="noStrike" baseline="0">
            <a:solidFill>
              <a:schemeClr val="tx1"/>
            </a:solidFill>
            <a:latin typeface="ＭＳ Ｐゴシック"/>
            <a:ea typeface="ＭＳ Ｐゴシック"/>
          </a:endParaRPr>
        </a:p>
        <a:p>
          <a:pPr algn="l">
            <a:lnSpc>
              <a:spcPts val="1350"/>
            </a:lnSpc>
          </a:pPr>
          <a:r>
            <a:rPr lang="ja-JP" altLang="en-US" sz="1100" b="0" i="0" u="none" strike="noStrike" baseline="0">
              <a:solidFill>
                <a:schemeClr val="tx1"/>
              </a:solidFill>
              <a:latin typeface="ＭＳ Ｐゴシック"/>
              <a:ea typeface="ＭＳ Ｐゴシック"/>
            </a:rPr>
            <a:t>　　令和５年度の交付額　　　　　　　　　　　10,000円・・・・・③（令和５年１２月及び令和６年１月に入金）</a:t>
          </a:r>
          <a:endParaRPr lang="ja-JP" altLang="en-US" sz="1100" b="0" i="0" u="none" strike="noStrike" baseline="0">
            <a:solidFill>
              <a:schemeClr val="tx1"/>
            </a:solidFill>
            <a:latin typeface="ＭＳ Ｐゴシック"/>
            <a:ea typeface="ＭＳ Ｐゴシック"/>
          </a:endParaRPr>
        </a:p>
        <a:p>
          <a:pPr algn="l">
            <a:lnSpc>
              <a:spcPts val="1350"/>
            </a:lnSpc>
          </a:pPr>
          <a:r>
            <a:rPr lang="ja-JP" altLang="en-US" sz="1100" b="0" i="0" u="none" strike="noStrike" baseline="0">
              <a:solidFill>
                <a:schemeClr val="tx1"/>
              </a:solidFill>
              <a:latin typeface="ＭＳ Ｐゴシック"/>
              <a:ea typeface="ＭＳ Ｐゴシック"/>
            </a:rPr>
            <a:t>　　令和５年度の個人配分額　　　　　　　　　　　　　　　　          0円   ・・・・・①</a:t>
          </a:r>
          <a:endParaRPr lang="ja-JP" altLang="en-US" sz="1100" b="0" i="0" u="none" strike="noStrike" baseline="0">
            <a:solidFill>
              <a:schemeClr val="tx1"/>
            </a:solidFill>
            <a:latin typeface="ＭＳ Ｐゴシック"/>
            <a:ea typeface="ＭＳ Ｐゴシック"/>
          </a:endParaRPr>
        </a:p>
        <a:p>
          <a:pPr algn="l">
            <a:lnSpc>
              <a:spcPts val="1500"/>
            </a:lnSpc>
          </a:pPr>
          <a:r>
            <a:rPr lang="ja-JP" altLang="en-US" sz="1100" b="0" i="0" u="none" strike="noStrike" baseline="0">
              <a:solidFill>
                <a:schemeClr val="tx1"/>
              </a:solidFill>
              <a:latin typeface="ＭＳ Ｐゴシック"/>
              <a:ea typeface="ＭＳ Ｐゴシック"/>
            </a:rPr>
            <a:t>　　令和５年度の共同活動経費（加算10,000円）　　　　　　10,000</a:t>
          </a:r>
          <a:r>
            <a:rPr lang="ja-JP" altLang="en-US" sz="1100" b="0" i="0" u="none" strike="noStrike" baseline="0">
              <a:solidFill>
                <a:schemeClr val="tx1"/>
              </a:solidFill>
              <a:latin typeface="ＭＳ Ｐゴシック"/>
              <a:ea typeface="ＭＳ Ｐゴシック"/>
            </a:rPr>
            <a:t>円・・・・・②</a:t>
          </a:r>
          <a:endParaRPr lang="ja-JP" altLang="en-US" sz="1100" b="0" i="0" u="none" strike="noStrike" baseline="0">
            <a:solidFill>
              <a:schemeClr val="tx1"/>
            </a:solidFill>
            <a:latin typeface="ＭＳ Ｐゴシック"/>
            <a:ea typeface="ＭＳ Ｐゴシック"/>
          </a:endParaRPr>
        </a:p>
        <a:p>
          <a:pPr algn="l">
            <a:lnSpc>
              <a:spcPts val="1500"/>
            </a:lnSpc>
          </a:pPr>
          <a:r>
            <a:rPr lang="ja-JP" altLang="en-US" sz="1100" b="0" i="0" u="none" strike="noStrike" baseline="0">
              <a:solidFill>
                <a:schemeClr val="tx1"/>
              </a:solidFill>
              <a:latin typeface="ＭＳ Ｐゴシック"/>
              <a:ea typeface="ＭＳ Ｐゴシック"/>
            </a:rPr>
            <a:t>※令和６年中に市から一般分は交付していないため①は０円となる。令和５年度に減額交付となった加算分は令和６年１月に市から交付しているため②、③に記入。但し、令和５年度個人配分を令和６年中に支払った場合は「令和６年に支払った令和５年度分の個人配分分」の欄</a:t>
          </a:r>
          <a:r>
            <a:rPr lang="ja-JP" altLang="en-US" sz="1100" b="0" i="0" u="none" strike="noStrike" baseline="0">
              <a:solidFill>
                <a:schemeClr val="tx1"/>
              </a:solidFill>
              <a:latin typeface="ＭＳ Ｐゴシック"/>
              <a:ea typeface="ＭＳ Ｐゴシック"/>
            </a:rPr>
            <a:t>（手書きの場合は不要）</a:t>
          </a:r>
          <a:r>
            <a:rPr lang="ja-JP" altLang="en-US" sz="1100" b="0" i="0" u="none" strike="noStrike" baseline="0">
              <a:solidFill>
                <a:schemeClr val="tx1"/>
              </a:solidFill>
              <a:latin typeface="ＭＳ Ｐゴシック"/>
              <a:ea typeface="ＭＳ Ｐゴシック"/>
            </a:rPr>
            <a:t>に支出した金額を記入。</a:t>
          </a:r>
          <a:endParaRPr lang="ja-JP" altLang="en-US" sz="1100" b="0" i="0" u="none" strike="noStrike" baseline="0">
            <a:solidFill>
              <a:schemeClr val="tx1"/>
            </a:solidFill>
            <a:latin typeface="ＭＳ Ｐゴシック"/>
            <a:ea typeface="ＭＳ Ｐゴシック"/>
          </a:endParaRPr>
        </a:p>
        <a:p>
          <a:pPr algn="l"/>
          <a:r>
            <a:rPr lang="ja-JP" altLang="en-US" sz="1100" b="0" i="0" u="none" strike="noStrike" baseline="0">
              <a:solidFill>
                <a:schemeClr val="tx1"/>
              </a:solidFill>
              <a:latin typeface="ＭＳ Ｐゴシック"/>
              <a:ea typeface="ＭＳ Ｐゴシック"/>
            </a:rPr>
            <a:t>　　令和６年１月～令和６年１２月の支出額　</a:t>
          </a:r>
          <a:r>
            <a:rPr lang="ja-JP" altLang="en-US" sz="1100" b="0" i="0" u="none" strike="noStrike" baseline="0">
              <a:solidFill>
                <a:schemeClr val="tx1"/>
              </a:solidFill>
              <a:latin typeface="Calibri"/>
            </a:rPr>
            <a:t> </a:t>
          </a:r>
          <a:r>
            <a:rPr lang="ja-JP" altLang="en-US" sz="1100" b="0" i="0" u="none" strike="noStrike" baseline="0">
              <a:solidFill>
                <a:schemeClr val="tx1"/>
              </a:solidFill>
              <a:latin typeface="ＭＳ Ｐゴシック"/>
              <a:ea typeface="ＭＳ Ｐゴシック"/>
            </a:rPr>
            <a:t>１４０，０００円・・・・・④</a:t>
          </a:r>
          <a:endParaRPr lang="ja-JP" altLang="en-US" sz="1100" b="0" i="0" u="none" strike="noStrike" baseline="0">
            <a:solidFill>
              <a:schemeClr val="tx1"/>
            </a:solidFill>
            <a:latin typeface="ＭＳ Ｐゴシック"/>
            <a:ea typeface="ＭＳ Ｐゴシック"/>
          </a:endParaRPr>
        </a:p>
        <a:p>
          <a:pPr algn="l">
            <a:lnSpc>
              <a:spcPts val="1350"/>
            </a:lnSpc>
          </a:pPr>
          <a:r>
            <a:rPr lang="ja-JP" altLang="en-US" sz="1100" b="0" i="0" u="none" strike="noStrike" baseline="0">
              <a:solidFill>
                <a:schemeClr val="tx1"/>
              </a:solidFill>
              <a:latin typeface="ＭＳ Ｐゴシック"/>
              <a:ea typeface="ＭＳ Ｐゴシック"/>
            </a:rPr>
            <a:t>　　令和５年１２月３１日現在の通帳残高　　　１５０，０００円・・・・・⑤</a:t>
          </a:r>
          <a:r>
            <a:rPr lang="ja-JP" altLang="en-US" sz="1100" b="0" i="0" u="none" strike="noStrike" baseline="0">
              <a:solidFill>
                <a:schemeClr val="tx1"/>
              </a:solidFill>
              <a:latin typeface="ＭＳ Ｐゴシック"/>
              <a:ea typeface="ＭＳ Ｐゴシック"/>
            </a:rPr>
            <a:t>（手書きの場合は不要）</a:t>
          </a:r>
          <a:endParaRPr lang="ja-JP" altLang="en-US" sz="1100" b="0" i="0" u="none" strike="noStrike" baseline="0">
            <a:solidFill>
              <a:schemeClr val="tx1"/>
            </a:solidFill>
            <a:latin typeface="ＭＳ Ｐゴシック"/>
            <a:ea typeface="ＭＳ Ｐゴシック"/>
          </a:endParaRPr>
        </a:p>
      </xdr:txBody>
    </xdr:sp>
    <xdr:clientData/>
  </xdr:twoCellAnchor>
  <xdr:twoCellAnchor>
    <xdr:from xmlns:xdr="http://schemas.openxmlformats.org/drawingml/2006/spreadsheetDrawing">
      <xdr:col>0</xdr:col>
      <xdr:colOff>9525</xdr:colOff>
      <xdr:row>0</xdr:row>
      <xdr:rowOff>57785</xdr:rowOff>
    </xdr:from>
    <xdr:to xmlns:xdr="http://schemas.openxmlformats.org/drawingml/2006/spreadsheetDrawing">
      <xdr:col>32</xdr:col>
      <xdr:colOff>95250</xdr:colOff>
      <xdr:row>2</xdr:row>
      <xdr:rowOff>9525</xdr:rowOff>
    </xdr:to>
    <xdr:sp macro="" textlink="">
      <xdr:nvSpPr>
        <xdr:cNvPr id="5" name="テキスト 13"/>
        <xdr:cNvSpPr txBox="1"/>
      </xdr:nvSpPr>
      <xdr:spPr>
        <a:xfrm>
          <a:off x="9525" y="57785"/>
          <a:ext cx="6429375" cy="33274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lang="ja-JP" altLang="en-US" sz="1400" b="0" i="0" u="none" strike="noStrike" baseline="0">
              <a:solidFill>
                <a:schemeClr val="tx1"/>
              </a:solidFill>
              <a:latin typeface="ＭＳ Ｐゴシック"/>
              <a:ea typeface="ＭＳ Ｐゴシック"/>
            </a:rPr>
            <a:t>令和５年１２月に一般分を交付し、令和６年１月に加算分を交付した場合</a:t>
          </a:r>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142875</xdr:colOff>
      <xdr:row>2</xdr:row>
      <xdr:rowOff>55880</xdr:rowOff>
    </xdr:from>
    <xdr:to xmlns:xdr="http://schemas.openxmlformats.org/drawingml/2006/spreadsheetDrawing">
      <xdr:col>32</xdr:col>
      <xdr:colOff>38100</xdr:colOff>
      <xdr:row>11</xdr:row>
      <xdr:rowOff>132080</xdr:rowOff>
    </xdr:to>
    <xdr:sp macro="" textlink="">
      <xdr:nvSpPr>
        <xdr:cNvPr id="2" name="テキスト ボックス 12"/>
        <xdr:cNvSpPr txBox="1">
          <a:spLocks noChangeArrowheads="1"/>
        </xdr:cNvSpPr>
      </xdr:nvSpPr>
      <xdr:spPr>
        <a:xfrm>
          <a:off x="142875" y="436880"/>
          <a:ext cx="6238875" cy="1790700"/>
        </a:xfrm>
        <a:prstGeom prst="rect">
          <a:avLst/>
        </a:prstGeom>
        <a:solidFill>
          <a:srgbClr val="F8CBAD"/>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chemeClr val="tx1"/>
              </a:solidFill>
              <a:latin typeface="ＭＳ Ｐゴシック"/>
              <a:ea typeface="ＭＳ Ｐゴシック"/>
            </a:rPr>
            <a:t>構成員５名の集落協定があったと仮定</a:t>
          </a:r>
          <a:endParaRPr lang="ja-JP" altLang="en-US" sz="1100" b="0" i="0" u="none" strike="noStrike" baseline="0">
            <a:solidFill>
              <a:schemeClr val="tx1"/>
            </a:solidFill>
            <a:latin typeface="ＭＳ Ｐゴシック"/>
            <a:ea typeface="ＭＳ Ｐゴシック"/>
          </a:endParaRPr>
        </a:p>
        <a:p>
          <a:pPr algn="l"/>
        </a:p>
        <a:p>
          <a:pPr algn="l">
            <a:lnSpc>
              <a:spcPts val="1350"/>
            </a:lnSpc>
          </a:pPr>
          <a:r>
            <a:rPr lang="ja-JP" altLang="en-US" sz="1100" b="0" i="0" u="none" strike="noStrike" baseline="0">
              <a:solidFill>
                <a:schemeClr val="tx1"/>
              </a:solidFill>
              <a:latin typeface="ＭＳ Ｐゴシック"/>
              <a:ea typeface="ＭＳ Ｐゴシック"/>
            </a:rPr>
            <a:t>　　令和５年度の交付額　　　　　　　　　　　　　　　　　　　　300,000円・・・・・③（令和６年１月に入金）</a:t>
          </a:r>
          <a:endParaRPr lang="ja-JP" altLang="en-US" sz="1100" b="0" i="0" u="none" strike="noStrike" baseline="0">
            <a:solidFill>
              <a:schemeClr val="tx1"/>
            </a:solidFill>
            <a:latin typeface="ＭＳ Ｐゴシック"/>
            <a:ea typeface="ＭＳ Ｐゴシック"/>
          </a:endParaRPr>
        </a:p>
        <a:p>
          <a:pPr algn="l">
            <a:lnSpc>
              <a:spcPts val="1350"/>
            </a:lnSpc>
          </a:pPr>
          <a:r>
            <a:rPr lang="ja-JP" altLang="en-US" sz="1100" b="0" i="0" u="none" strike="noStrike" baseline="0">
              <a:solidFill>
                <a:schemeClr val="tx1"/>
              </a:solidFill>
              <a:latin typeface="ＭＳ Ｐゴシック"/>
              <a:ea typeface="ＭＳ Ｐゴシック"/>
            </a:rPr>
            <a:t>　　令和５年度の個人配分額　　　　　　　　　　　　　　　　　150,000円・・・・・①</a:t>
          </a:r>
          <a:endParaRPr lang="ja-JP" altLang="en-US" sz="1100" b="0" i="0" u="none" strike="noStrike" baseline="0">
            <a:solidFill>
              <a:schemeClr val="tx1"/>
            </a:solidFill>
            <a:latin typeface="ＭＳ Ｐゴシック"/>
            <a:ea typeface="ＭＳ Ｐゴシック"/>
          </a:endParaRPr>
        </a:p>
        <a:p>
          <a:pPr algn="l">
            <a:lnSpc>
              <a:spcPts val="1500"/>
            </a:lnSpc>
          </a:pPr>
          <a:r>
            <a:rPr lang="ja-JP" altLang="en-US" sz="1100" b="0" i="0" u="none" strike="noStrike" baseline="0">
              <a:solidFill>
                <a:schemeClr val="tx1"/>
              </a:solidFill>
              <a:latin typeface="ＭＳ Ｐゴシック"/>
              <a:ea typeface="ＭＳ Ｐゴシック"/>
            </a:rPr>
            <a:t>　　令和５年度の共同活動経費　　　　　　　　　　　　　　　 150,000</a:t>
          </a:r>
          <a:r>
            <a:rPr lang="ja-JP" altLang="en-US" sz="1100" b="0" i="0" u="none" strike="noStrike" baseline="0">
              <a:solidFill>
                <a:schemeClr val="tx1"/>
              </a:solidFill>
              <a:latin typeface="ＭＳ Ｐゴシック"/>
              <a:ea typeface="ＭＳ Ｐゴシック"/>
            </a:rPr>
            <a:t>円・・・・・②</a:t>
          </a:r>
          <a:endParaRPr lang="ja-JP" altLang="en-US" sz="1100" b="0" i="0" u="none" strike="noStrike" baseline="0">
            <a:solidFill>
              <a:schemeClr val="tx1"/>
            </a:solidFill>
            <a:latin typeface="ＭＳ Ｐゴシック"/>
            <a:ea typeface="ＭＳ Ｐゴシック"/>
          </a:endParaRPr>
        </a:p>
        <a:p>
          <a:pPr algn="l">
            <a:lnSpc>
              <a:spcPts val="1500"/>
            </a:lnSpc>
          </a:pPr>
          <a:endParaRPr lang="ja-JP" altLang="en-US" sz="1100" b="0" i="0" u="none" strike="noStrike" baseline="0">
            <a:solidFill>
              <a:schemeClr val="tx1"/>
            </a:solidFill>
            <a:latin typeface="ＭＳ Ｐゴシック"/>
            <a:ea typeface="ＭＳ Ｐゴシック"/>
          </a:endParaRPr>
        </a:p>
        <a:p>
          <a:pPr algn="l"/>
          <a:r>
            <a:rPr lang="ja-JP" altLang="en-US" sz="1100" b="0" i="0" u="none" strike="noStrike" baseline="0">
              <a:solidFill>
                <a:schemeClr val="tx1"/>
              </a:solidFill>
              <a:latin typeface="ＭＳ Ｐゴシック"/>
              <a:ea typeface="ＭＳ Ｐゴシック"/>
            </a:rPr>
            <a:t>　　令和６年１月～令和６年１２月の支出額　</a:t>
          </a:r>
          <a:r>
            <a:rPr lang="ja-JP" altLang="en-US" sz="1100" b="0" i="0" u="none" strike="noStrike" baseline="0">
              <a:solidFill>
                <a:schemeClr val="tx1"/>
              </a:solidFill>
              <a:latin typeface="Calibri"/>
            </a:rPr>
            <a:t> 　  　　　130,000</a:t>
          </a:r>
          <a:r>
            <a:rPr lang="ja-JP" altLang="en-US" sz="1100" b="0" i="0" u="none" strike="noStrike" baseline="0">
              <a:solidFill>
                <a:schemeClr val="tx1"/>
              </a:solidFill>
              <a:latin typeface="ＭＳ Ｐゴシック"/>
              <a:ea typeface="ＭＳ Ｐゴシック"/>
            </a:rPr>
            <a:t>円・・・・・④</a:t>
          </a:r>
          <a:endParaRPr lang="ja-JP" altLang="en-US" sz="1100" b="0" i="0" u="none" strike="noStrike" baseline="0">
            <a:solidFill>
              <a:schemeClr val="tx1"/>
            </a:solidFill>
            <a:latin typeface="ＭＳ Ｐゴシック"/>
            <a:ea typeface="ＭＳ Ｐゴシック"/>
          </a:endParaRPr>
        </a:p>
        <a:p>
          <a:pPr algn="l">
            <a:lnSpc>
              <a:spcPts val="1350"/>
            </a:lnSpc>
          </a:pPr>
          <a:r>
            <a:rPr lang="ja-JP" altLang="en-US" sz="1100" b="0" i="0" u="none" strike="noStrike" baseline="0">
              <a:solidFill>
                <a:schemeClr val="tx1"/>
              </a:solidFill>
              <a:latin typeface="ＭＳ Ｐゴシック"/>
              <a:ea typeface="ＭＳ Ｐゴシック"/>
            </a:rPr>
            <a:t>　　令和５年１２月３１日現在の通帳残高　　　　　　　　　  150,000円・・・・・⑤</a:t>
          </a:r>
          <a:endParaRPr lang="ja-JP" altLang="en-US" sz="1100" b="0" i="0" u="none" strike="noStrike" baseline="0">
            <a:solidFill>
              <a:schemeClr val="tx1"/>
            </a:solidFill>
            <a:latin typeface="ＭＳ Ｐゴシック"/>
            <a:ea typeface="ＭＳ Ｐゴシック"/>
          </a:endParaRPr>
        </a:p>
      </xdr:txBody>
    </xdr:sp>
    <xdr:clientData/>
  </xdr:twoCellAnchor>
  <xdr:twoCellAnchor>
    <xdr:from xmlns:xdr="http://schemas.openxmlformats.org/drawingml/2006/spreadsheetDrawing">
      <xdr:col>0</xdr:col>
      <xdr:colOff>133350</xdr:colOff>
      <xdr:row>0</xdr:row>
      <xdr:rowOff>47625</xdr:rowOff>
    </xdr:from>
    <xdr:to xmlns:xdr="http://schemas.openxmlformats.org/drawingml/2006/spreadsheetDrawing">
      <xdr:col>32</xdr:col>
      <xdr:colOff>28575</xdr:colOff>
      <xdr:row>1</xdr:row>
      <xdr:rowOff>180975</xdr:rowOff>
    </xdr:to>
    <xdr:sp macro="" textlink="">
      <xdr:nvSpPr>
        <xdr:cNvPr id="3" name="テキスト 11"/>
        <xdr:cNvSpPr txBox="1"/>
      </xdr:nvSpPr>
      <xdr:spPr>
        <a:xfrm>
          <a:off x="133350" y="47625"/>
          <a:ext cx="6238875" cy="3238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lang="ja-JP" altLang="en-US" sz="1400" b="0" i="0" u="none" strike="noStrike" baseline="0">
              <a:solidFill>
                <a:schemeClr val="tx1"/>
              </a:solidFill>
              <a:latin typeface="ＭＳ Ｐゴシック"/>
              <a:ea typeface="ＭＳ Ｐゴシック"/>
            </a:rPr>
            <a:t>令和６年１月に全額（一般分＋加算分、または一般分のみ）交付した場合</a:t>
          </a:r>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omments" Target="../comments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sheetPr>
  <dimension ref="A1:AU96"/>
  <sheetViews>
    <sheetView tabSelected="1" workbookViewId="0">
      <selection activeCell="T52" sqref="T52:Y52"/>
    </sheetView>
  </sheetViews>
  <sheetFormatPr defaultColWidth="2.625" defaultRowHeight="15" customHeight="1"/>
  <cols>
    <col min="1" max="6" width="2.625" style="1" bestFit="1" customWidth="0"/>
    <col min="7" max="7" width="1.25" style="1" customWidth="1"/>
    <col min="8" max="8" width="2.625" style="1" bestFit="1" customWidth="0"/>
    <col min="9" max="9" width="3" style="1" customWidth="1"/>
    <col min="10" max="10" width="3.25" style="1" customWidth="1"/>
    <col min="11" max="11" width="2.25" style="1" customWidth="1"/>
    <col min="12" max="16384" width="2.625" style="1" bestFit="1" customWidth="0"/>
  </cols>
  <sheetData>
    <row r="1" spans="1:47" ht="15" customHeight="1">
      <c r="A1" s="3"/>
      <c r="B1" s="3"/>
      <c r="C1" s="3"/>
      <c r="D1" s="3"/>
      <c r="E1" s="3"/>
      <c r="F1" s="3"/>
      <c r="G1" s="3"/>
      <c r="H1" s="3"/>
      <c r="I1" s="3"/>
      <c r="J1" s="3"/>
      <c r="K1" s="3"/>
      <c r="L1" s="3"/>
      <c r="M1" s="3"/>
      <c r="N1" s="3"/>
      <c r="O1" s="3"/>
      <c r="P1" s="3"/>
      <c r="Q1" s="3"/>
      <c r="R1" s="3"/>
      <c r="S1" s="3"/>
      <c r="T1" s="3"/>
      <c r="U1" s="3"/>
      <c r="V1" s="3"/>
      <c r="W1" s="107" t="s">
        <v>53</v>
      </c>
      <c r="X1" s="107"/>
      <c r="Y1" s="107"/>
      <c r="Z1" s="107"/>
      <c r="AA1" s="107"/>
      <c r="AB1" s="107"/>
      <c r="AC1" s="107"/>
      <c r="AD1" s="107"/>
      <c r="AE1" s="107"/>
      <c r="AF1" s="107"/>
      <c r="AG1" s="107"/>
    </row>
    <row r="2" spans="1:47" ht="15" customHeight="1">
      <c r="N2" s="3"/>
      <c r="O2" s="3"/>
      <c r="P2" s="3"/>
      <c r="Q2" s="3"/>
      <c r="R2" s="3"/>
      <c r="S2" s="3"/>
      <c r="T2" s="3"/>
      <c r="U2" s="3"/>
      <c r="V2" s="3"/>
      <c r="W2" s="3"/>
      <c r="X2" s="3"/>
      <c r="Y2" s="3"/>
      <c r="Z2" s="3"/>
      <c r="AA2" s="3"/>
      <c r="AB2" s="3"/>
      <c r="AC2" s="3"/>
      <c r="AD2" s="3"/>
      <c r="AE2" s="3"/>
      <c r="AF2" s="3"/>
      <c r="AG2" s="3"/>
    </row>
    <row r="3" spans="1:47" ht="15" customHeight="1">
      <c r="A3" s="4" t="s">
        <v>1</v>
      </c>
      <c r="B3" s="4"/>
      <c r="C3" s="4"/>
      <c r="D3" s="4"/>
      <c r="E3" s="4"/>
      <c r="F3" s="4"/>
      <c r="G3" s="4"/>
      <c r="H3" s="4"/>
      <c r="I3" s="4"/>
      <c r="J3" s="4"/>
      <c r="K3" s="4"/>
      <c r="L3" s="4"/>
      <c r="M3" s="71"/>
      <c r="N3" s="3"/>
      <c r="O3" s="3"/>
      <c r="P3" s="3"/>
      <c r="Q3" s="3"/>
      <c r="R3" s="3"/>
      <c r="S3" s="3"/>
      <c r="T3" s="3"/>
      <c r="U3" s="3"/>
      <c r="V3" s="3"/>
      <c r="W3" s="3"/>
      <c r="X3" s="3"/>
      <c r="Y3" s="3"/>
      <c r="Z3" s="3"/>
      <c r="AA3" s="3"/>
      <c r="AB3" s="3"/>
      <c r="AC3" s="3"/>
      <c r="AD3" s="3"/>
      <c r="AE3" s="3"/>
      <c r="AF3" s="3"/>
      <c r="AG3" s="3"/>
    </row>
    <row r="4" spans="1:47" ht="15" customHeight="1">
      <c r="A4" s="4"/>
      <c r="B4" s="4"/>
      <c r="C4" s="4"/>
      <c r="D4" s="4"/>
      <c r="E4" s="4"/>
      <c r="F4" s="4"/>
      <c r="G4" s="4"/>
      <c r="H4" s="4"/>
      <c r="I4" s="4"/>
      <c r="J4" s="4"/>
      <c r="K4" s="4"/>
      <c r="L4" s="4"/>
      <c r="M4" s="71"/>
      <c r="N4" s="3"/>
      <c r="O4" s="3"/>
      <c r="P4" s="3"/>
      <c r="Q4" s="3"/>
      <c r="R4" s="3"/>
      <c r="S4" s="3"/>
      <c r="T4" s="3"/>
      <c r="U4" s="3"/>
      <c r="V4" s="3"/>
      <c r="W4" s="3"/>
      <c r="X4" s="3"/>
      <c r="Y4" s="3"/>
      <c r="Z4" s="3"/>
      <c r="AA4" s="3"/>
      <c r="AB4" s="3"/>
      <c r="AC4" s="3"/>
      <c r="AD4" s="3"/>
      <c r="AE4" s="3"/>
      <c r="AF4" s="3"/>
      <c r="AG4" s="3"/>
    </row>
    <row r="5" spans="1:47" ht="15" customHeight="1">
      <c r="N5" s="3"/>
      <c r="O5" s="3"/>
      <c r="P5" s="3"/>
      <c r="Q5" s="3"/>
      <c r="R5" s="3"/>
      <c r="S5" s="3"/>
      <c r="T5" s="3"/>
      <c r="U5" s="3"/>
      <c r="V5" s="3"/>
      <c r="W5" s="108"/>
      <c r="X5" s="108"/>
      <c r="Y5" s="108"/>
      <c r="Z5" s="108"/>
      <c r="AA5" s="108"/>
      <c r="AB5" s="108"/>
      <c r="AC5" s="108"/>
      <c r="AD5" s="109" t="s">
        <v>55</v>
      </c>
      <c r="AE5" s="109"/>
      <c r="AF5" s="109"/>
      <c r="AG5" s="109"/>
      <c r="AU5" s="1" t="s">
        <v>3</v>
      </c>
    </row>
    <row r="6" spans="1:47" ht="1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47" ht="15" customHeight="1">
      <c r="A7" s="3"/>
      <c r="B7" s="3"/>
      <c r="C7" s="3"/>
      <c r="D7" s="3"/>
      <c r="E7" s="3"/>
      <c r="F7" s="3"/>
      <c r="G7" s="3"/>
      <c r="H7" s="3"/>
      <c r="I7" s="3"/>
      <c r="J7" s="3"/>
      <c r="K7" s="3"/>
      <c r="L7" s="3"/>
      <c r="M7" s="3"/>
      <c r="N7" s="3"/>
      <c r="O7" s="3"/>
      <c r="P7" s="3"/>
      <c r="Q7" s="3"/>
      <c r="R7" s="3"/>
      <c r="S7" s="3"/>
      <c r="T7" s="3"/>
      <c r="U7" s="3"/>
      <c r="V7" s="43"/>
      <c r="W7" s="109" t="s">
        <v>8</v>
      </c>
      <c r="X7" s="109"/>
      <c r="Y7" s="112"/>
      <c r="Z7" s="108"/>
      <c r="AA7" s="108"/>
      <c r="AB7" s="108"/>
      <c r="AC7" s="108"/>
      <c r="AD7" s="108"/>
      <c r="AE7" s="108"/>
      <c r="AF7" s="112"/>
      <c r="AG7" s="138"/>
    </row>
    <row r="8" spans="1:47" ht="15" customHeight="1">
      <c r="A8" s="3"/>
      <c r="B8" s="3"/>
      <c r="C8" s="3"/>
      <c r="D8" s="3"/>
      <c r="E8" s="3"/>
      <c r="F8" s="3"/>
      <c r="G8" s="3"/>
      <c r="H8" s="3"/>
      <c r="I8" s="3"/>
      <c r="J8" s="3"/>
      <c r="K8" s="3"/>
      <c r="L8" s="3"/>
      <c r="M8" s="3"/>
      <c r="N8" s="3"/>
      <c r="O8" s="3"/>
      <c r="P8" s="3"/>
      <c r="Q8" s="3"/>
      <c r="R8" s="3"/>
      <c r="S8" s="3"/>
      <c r="T8" s="3"/>
      <c r="U8" s="3"/>
      <c r="V8" s="43"/>
      <c r="W8" s="110"/>
      <c r="X8" s="110"/>
      <c r="Y8" s="43"/>
      <c r="Z8" s="43"/>
      <c r="AA8" s="43"/>
      <c r="AB8" s="43"/>
      <c r="AC8" s="43"/>
      <c r="AD8" s="43"/>
      <c r="AE8" s="43"/>
      <c r="AF8" s="43"/>
      <c r="AG8" s="139"/>
    </row>
    <row r="9" spans="1:47" ht="15" customHeight="1">
      <c r="A9" s="5" t="s">
        <v>6</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row>
    <row r="10" spans="1:47" ht="15"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47" ht="15" customHeight="1">
      <c r="A11" s="6" t="s">
        <v>9</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row>
    <row r="12" spans="1:47" ht="15" customHeight="1"/>
    <row r="13" spans="1:47" ht="15" customHeight="1">
      <c r="A13" s="1" t="s">
        <v>10</v>
      </c>
    </row>
    <row r="14" spans="1:47" ht="15" customHeight="1">
      <c r="A14" s="1" t="s">
        <v>4</v>
      </c>
      <c r="AB14" s="130" t="s">
        <v>5</v>
      </c>
      <c r="AC14" s="130"/>
      <c r="AD14" s="130"/>
      <c r="AE14" s="130"/>
      <c r="AF14" s="130"/>
      <c r="AG14" s="130"/>
    </row>
    <row r="15" spans="1:47" ht="15" customHeight="1">
      <c r="A15" s="7"/>
      <c r="B15" s="26"/>
      <c r="C15" s="26"/>
      <c r="D15" s="26"/>
      <c r="E15" s="26"/>
      <c r="F15" s="26"/>
      <c r="G15" s="26"/>
      <c r="H15" s="54"/>
      <c r="I15" s="59" t="s">
        <v>44</v>
      </c>
      <c r="J15" s="59"/>
      <c r="K15" s="59"/>
      <c r="L15" s="59"/>
      <c r="M15" s="59"/>
      <c r="N15" s="59"/>
      <c r="O15" s="59"/>
      <c r="P15" s="59"/>
      <c r="Q15" s="59"/>
      <c r="R15" s="59"/>
      <c r="S15" s="59"/>
      <c r="T15" s="59" t="s">
        <v>27</v>
      </c>
      <c r="U15" s="59"/>
      <c r="V15" s="59"/>
      <c r="W15" s="59"/>
      <c r="X15" s="59"/>
      <c r="Y15" s="59"/>
      <c r="Z15" s="59"/>
      <c r="AA15" s="59"/>
      <c r="AB15" s="59"/>
      <c r="AC15" s="59"/>
      <c r="AD15" s="59"/>
      <c r="AE15" s="59"/>
      <c r="AF15" s="59"/>
      <c r="AG15" s="59"/>
    </row>
    <row r="16" spans="1:47" ht="15" customHeight="1">
      <c r="A16" s="7"/>
      <c r="B16" s="26"/>
      <c r="C16" s="26"/>
      <c r="D16" s="26"/>
      <c r="E16" s="26"/>
      <c r="F16" s="26"/>
      <c r="G16" s="26"/>
      <c r="H16" s="54"/>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row>
    <row r="17" spans="1:33" ht="15" customHeight="1">
      <c r="A17" s="8" t="s">
        <v>14</v>
      </c>
      <c r="B17" s="27" t="s">
        <v>33</v>
      </c>
      <c r="C17" s="27"/>
      <c r="D17" s="27"/>
      <c r="E17" s="27"/>
      <c r="F17" s="27"/>
      <c r="G17" s="27"/>
      <c r="H17" s="55"/>
      <c r="I17" s="60"/>
      <c r="J17" s="60"/>
      <c r="K17" s="60"/>
      <c r="L17" s="60"/>
      <c r="M17" s="60"/>
      <c r="N17" s="60"/>
      <c r="O17" s="60"/>
      <c r="P17" s="60"/>
      <c r="Q17" s="60"/>
      <c r="R17" s="52"/>
      <c r="S17" s="76"/>
      <c r="T17" s="84" t="s">
        <v>52</v>
      </c>
      <c r="U17" s="84"/>
      <c r="V17" s="84"/>
      <c r="W17" s="84"/>
      <c r="X17" s="84"/>
      <c r="Y17" s="84"/>
      <c r="Z17" s="84"/>
      <c r="AA17" s="84"/>
      <c r="AB17" s="84"/>
      <c r="AC17" s="84"/>
      <c r="AD17" s="84"/>
      <c r="AE17" s="84"/>
      <c r="AF17" s="84"/>
      <c r="AG17" s="84"/>
    </row>
    <row r="18" spans="1:33" ht="15" customHeight="1">
      <c r="A18" s="9"/>
      <c r="B18" s="28"/>
      <c r="C18" s="28"/>
      <c r="D18" s="28"/>
      <c r="E18" s="28"/>
      <c r="F18" s="28"/>
      <c r="G18" s="28"/>
      <c r="H18" s="56"/>
      <c r="I18" s="61"/>
      <c r="J18" s="61"/>
      <c r="K18" s="61"/>
      <c r="L18" s="61"/>
      <c r="M18" s="61"/>
      <c r="N18" s="61"/>
      <c r="O18" s="61"/>
      <c r="P18" s="61"/>
      <c r="Q18" s="61"/>
      <c r="R18" s="73"/>
      <c r="S18" s="77"/>
      <c r="T18" s="85"/>
      <c r="U18" s="85"/>
      <c r="V18" s="85"/>
      <c r="W18" s="85"/>
      <c r="X18" s="85"/>
      <c r="Y18" s="85"/>
      <c r="Z18" s="85"/>
      <c r="AA18" s="85"/>
      <c r="AB18" s="85"/>
      <c r="AC18" s="85"/>
      <c r="AD18" s="85"/>
      <c r="AE18" s="85"/>
      <c r="AF18" s="85"/>
      <c r="AG18" s="85"/>
    </row>
    <row r="19" spans="1:33" ht="15" customHeight="1">
      <c r="A19" s="8" t="s">
        <v>17</v>
      </c>
      <c r="B19" s="27" t="s">
        <v>15</v>
      </c>
      <c r="C19" s="27"/>
      <c r="D19" s="27"/>
      <c r="E19" s="27"/>
      <c r="F19" s="27"/>
      <c r="G19" s="27"/>
      <c r="H19" s="55"/>
      <c r="I19" s="60"/>
      <c r="J19" s="60"/>
      <c r="K19" s="60"/>
      <c r="L19" s="60"/>
      <c r="M19" s="60"/>
      <c r="N19" s="60"/>
      <c r="O19" s="60"/>
      <c r="P19" s="60"/>
      <c r="Q19" s="60"/>
      <c r="R19" s="52"/>
      <c r="S19" s="76"/>
      <c r="T19" s="86" t="s">
        <v>21</v>
      </c>
      <c r="U19" s="86"/>
      <c r="V19" s="86"/>
      <c r="W19" s="86"/>
      <c r="X19" s="86"/>
      <c r="Y19" s="86"/>
      <c r="Z19" s="86"/>
      <c r="AA19" s="86"/>
      <c r="AB19" s="86"/>
      <c r="AC19" s="86"/>
      <c r="AD19" s="86"/>
      <c r="AE19" s="86"/>
      <c r="AF19" s="86"/>
      <c r="AG19" s="86"/>
    </row>
    <row r="20" spans="1:33" ht="15" customHeight="1">
      <c r="A20" s="9"/>
      <c r="B20" s="28"/>
      <c r="C20" s="28"/>
      <c r="D20" s="28"/>
      <c r="E20" s="28"/>
      <c r="F20" s="28"/>
      <c r="G20" s="28"/>
      <c r="H20" s="56"/>
      <c r="I20" s="61"/>
      <c r="J20" s="61"/>
      <c r="K20" s="61"/>
      <c r="L20" s="61"/>
      <c r="M20" s="61"/>
      <c r="N20" s="61"/>
      <c r="O20" s="61"/>
      <c r="P20" s="61"/>
      <c r="Q20" s="61"/>
      <c r="R20" s="73"/>
      <c r="S20" s="77"/>
      <c r="T20" s="87"/>
      <c r="U20" s="87"/>
      <c r="V20" s="87"/>
      <c r="W20" s="87"/>
      <c r="X20" s="87"/>
      <c r="Y20" s="87"/>
      <c r="Z20" s="87"/>
      <c r="AA20" s="87"/>
      <c r="AB20" s="87"/>
      <c r="AC20" s="87"/>
      <c r="AD20" s="87"/>
      <c r="AE20" s="87"/>
      <c r="AF20" s="87"/>
      <c r="AG20" s="87"/>
    </row>
    <row r="21" spans="1:33" ht="15" customHeight="1">
      <c r="A21" s="10" t="s">
        <v>0</v>
      </c>
      <c r="B21" s="10"/>
      <c r="C21" s="10"/>
      <c r="D21" s="10"/>
      <c r="E21" s="10"/>
      <c r="F21" s="10"/>
      <c r="G21" s="10"/>
      <c r="H21" s="10"/>
      <c r="I21" s="62">
        <f>I17+I19</f>
        <v>0</v>
      </c>
      <c r="J21" s="62"/>
      <c r="K21" s="62"/>
      <c r="L21" s="62"/>
      <c r="M21" s="62"/>
      <c r="N21" s="62"/>
      <c r="O21" s="62"/>
      <c r="P21" s="62"/>
      <c r="Q21" s="62"/>
      <c r="R21" s="74"/>
      <c r="S21" s="76"/>
      <c r="T21" s="84"/>
      <c r="U21" s="84"/>
      <c r="V21" s="84"/>
      <c r="W21" s="84"/>
      <c r="X21" s="84"/>
      <c r="Y21" s="84"/>
      <c r="Z21" s="84"/>
      <c r="AA21" s="84"/>
      <c r="AB21" s="84"/>
      <c r="AC21" s="84"/>
      <c r="AD21" s="84"/>
      <c r="AE21" s="84"/>
      <c r="AF21" s="84"/>
      <c r="AG21" s="84"/>
    </row>
    <row r="22" spans="1:33" ht="15" customHeight="1">
      <c r="A22" s="11"/>
      <c r="B22" s="11"/>
      <c r="C22" s="11"/>
      <c r="D22" s="11"/>
      <c r="E22" s="11"/>
      <c r="F22" s="11"/>
      <c r="G22" s="11"/>
      <c r="H22" s="11"/>
      <c r="I22" s="63"/>
      <c r="J22" s="63"/>
      <c r="K22" s="63"/>
      <c r="L22" s="63"/>
      <c r="M22" s="63"/>
      <c r="N22" s="63"/>
      <c r="O22" s="63"/>
      <c r="P22" s="63"/>
      <c r="Q22" s="63"/>
      <c r="R22" s="75"/>
      <c r="S22" s="77"/>
      <c r="T22" s="85"/>
      <c r="U22" s="85"/>
      <c r="V22" s="85"/>
      <c r="W22" s="85"/>
      <c r="X22" s="85"/>
      <c r="Y22" s="85"/>
      <c r="Z22" s="85"/>
      <c r="AA22" s="85"/>
      <c r="AB22" s="85"/>
      <c r="AC22" s="85"/>
      <c r="AD22" s="85"/>
      <c r="AE22" s="85"/>
      <c r="AF22" s="85"/>
      <c r="AG22" s="85"/>
    </row>
    <row r="23" spans="1:33" ht="15" customHeight="1"/>
    <row r="24" spans="1:33" ht="15" customHeight="1">
      <c r="A24" s="1" t="s">
        <v>11</v>
      </c>
      <c r="AB24" s="130" t="s">
        <v>5</v>
      </c>
      <c r="AC24" s="130"/>
      <c r="AD24" s="130"/>
      <c r="AE24" s="130"/>
      <c r="AF24" s="130"/>
      <c r="AG24" s="130"/>
    </row>
    <row r="25" spans="1:33" ht="15" customHeight="1">
      <c r="A25" s="8" t="s">
        <v>20</v>
      </c>
      <c r="B25" s="29"/>
      <c r="C25" s="29"/>
      <c r="D25" s="29"/>
      <c r="E25" s="29"/>
      <c r="F25" s="29"/>
      <c r="G25" s="29"/>
      <c r="H25" s="29"/>
      <c r="I25" s="29"/>
      <c r="J25" s="29"/>
      <c r="K25" s="29"/>
      <c r="L25" s="29"/>
      <c r="M25" s="29"/>
      <c r="N25" s="29"/>
      <c r="O25" s="29"/>
      <c r="P25" s="29"/>
      <c r="Q25" s="29"/>
      <c r="R25" s="29"/>
      <c r="S25" s="69"/>
      <c r="T25" s="8" t="s">
        <v>18</v>
      </c>
      <c r="U25" s="29"/>
      <c r="V25" s="29"/>
      <c r="W25" s="29"/>
      <c r="X25" s="29"/>
      <c r="Y25" s="29"/>
      <c r="Z25" s="69"/>
      <c r="AA25" s="8" t="s">
        <v>35</v>
      </c>
      <c r="AB25" s="29"/>
      <c r="AC25" s="29"/>
      <c r="AD25" s="29"/>
      <c r="AE25" s="29"/>
      <c r="AF25" s="29"/>
      <c r="AG25" s="69"/>
    </row>
    <row r="26" spans="1:33" ht="15" customHeight="1">
      <c r="A26" s="9"/>
      <c r="B26" s="30"/>
      <c r="C26" s="30"/>
      <c r="D26" s="30"/>
      <c r="E26" s="30"/>
      <c r="F26" s="30"/>
      <c r="G26" s="30"/>
      <c r="H26" s="30"/>
      <c r="I26" s="30"/>
      <c r="J26" s="30"/>
      <c r="K26" s="30"/>
      <c r="L26" s="30"/>
      <c r="M26" s="30"/>
      <c r="N26" s="30"/>
      <c r="O26" s="30"/>
      <c r="P26" s="30"/>
      <c r="Q26" s="30"/>
      <c r="R26" s="30"/>
      <c r="S26" s="48"/>
      <c r="T26" s="9"/>
      <c r="U26" s="30"/>
      <c r="V26" s="30"/>
      <c r="W26" s="30"/>
      <c r="X26" s="30"/>
      <c r="Y26" s="30"/>
      <c r="Z26" s="48"/>
      <c r="AA26" s="9"/>
      <c r="AB26" s="30"/>
      <c r="AC26" s="30"/>
      <c r="AD26" s="30"/>
      <c r="AE26" s="30"/>
      <c r="AF26" s="30"/>
      <c r="AG26" s="48"/>
    </row>
    <row r="27" spans="1:33" ht="15" customHeight="1">
      <c r="A27" s="12" t="s">
        <v>14</v>
      </c>
      <c r="B27" s="31" t="s">
        <v>39</v>
      </c>
      <c r="C27" s="43"/>
      <c r="D27" s="43"/>
      <c r="E27" s="43"/>
      <c r="F27" s="43"/>
      <c r="G27" s="43"/>
      <c r="H27" s="43"/>
      <c r="I27" s="3"/>
      <c r="J27" s="3"/>
      <c r="K27" s="3"/>
      <c r="L27" s="3"/>
      <c r="M27" s="3"/>
      <c r="N27" s="3"/>
      <c r="O27" s="3"/>
      <c r="P27" s="3"/>
      <c r="Q27" s="3"/>
      <c r="R27" s="3"/>
      <c r="S27" s="3"/>
      <c r="T27" s="75">
        <f>T28+T29+T30+T31+T32+T33</f>
        <v>0</v>
      </c>
      <c r="U27" s="95"/>
      <c r="V27" s="95"/>
      <c r="W27" s="95"/>
      <c r="X27" s="95"/>
      <c r="Y27" s="95"/>
      <c r="Z27" s="81"/>
      <c r="AA27" s="11"/>
      <c r="AB27" s="11"/>
      <c r="AC27" s="11"/>
      <c r="AD27" s="11"/>
      <c r="AE27" s="11"/>
      <c r="AF27" s="11"/>
      <c r="AG27" s="11"/>
    </row>
    <row r="28" spans="1:33" ht="15" customHeight="1">
      <c r="A28" s="13"/>
      <c r="B28" s="32"/>
      <c r="C28" s="32"/>
      <c r="D28" s="32"/>
      <c r="E28" s="32"/>
      <c r="F28" s="32"/>
      <c r="G28" s="32"/>
      <c r="H28" s="32"/>
      <c r="I28" s="15" t="s">
        <v>48</v>
      </c>
      <c r="J28" s="66"/>
      <c r="K28" s="66"/>
      <c r="L28" s="66"/>
      <c r="M28" s="66"/>
      <c r="N28" s="66"/>
      <c r="O28" s="66"/>
      <c r="P28" s="66"/>
      <c r="Q28" s="66"/>
      <c r="R28" s="66"/>
      <c r="S28" s="78"/>
      <c r="T28" s="52"/>
      <c r="U28" s="57"/>
      <c r="V28" s="57"/>
      <c r="W28" s="57"/>
      <c r="X28" s="57"/>
      <c r="Y28" s="57"/>
      <c r="Z28" s="78"/>
      <c r="AA28" s="117"/>
      <c r="AB28" s="117"/>
      <c r="AC28" s="117"/>
      <c r="AD28" s="117"/>
      <c r="AE28" s="117"/>
      <c r="AF28" s="117"/>
      <c r="AG28" s="117"/>
    </row>
    <row r="29" spans="1:33" ht="15" customHeight="1">
      <c r="A29" s="13"/>
      <c r="B29" s="32"/>
      <c r="C29" s="32"/>
      <c r="D29" s="32"/>
      <c r="E29" s="32"/>
      <c r="F29" s="32"/>
      <c r="G29" s="32"/>
      <c r="H29" s="32"/>
      <c r="I29" s="12"/>
      <c r="J29" s="43"/>
      <c r="K29" s="43"/>
      <c r="L29" s="43"/>
      <c r="M29" s="43"/>
      <c r="N29" s="43"/>
      <c r="O29" s="43"/>
      <c r="P29" s="43"/>
      <c r="Q29" s="43"/>
      <c r="R29" s="43"/>
      <c r="S29" s="79"/>
      <c r="T29" s="88"/>
      <c r="U29" s="96"/>
      <c r="V29" s="96"/>
      <c r="W29" s="96"/>
      <c r="X29" s="96"/>
      <c r="Y29" s="96"/>
      <c r="Z29" s="79"/>
      <c r="AA29" s="118"/>
      <c r="AB29" s="118"/>
      <c r="AC29" s="118"/>
      <c r="AD29" s="118"/>
      <c r="AE29" s="118"/>
      <c r="AF29" s="118"/>
      <c r="AG29" s="118"/>
    </row>
    <row r="30" spans="1:33" ht="15" customHeight="1">
      <c r="A30" s="13"/>
      <c r="B30" s="32"/>
      <c r="C30" s="32"/>
      <c r="D30" s="32"/>
      <c r="E30" s="32"/>
      <c r="F30" s="32"/>
      <c r="G30" s="32"/>
      <c r="H30" s="32"/>
      <c r="I30" s="12"/>
      <c r="J30" s="43"/>
      <c r="K30" s="43"/>
      <c r="L30" s="43"/>
      <c r="M30" s="43"/>
      <c r="N30" s="43"/>
      <c r="O30" s="43"/>
      <c r="P30" s="43"/>
      <c r="Q30" s="43"/>
      <c r="R30" s="43"/>
      <c r="S30" s="79"/>
      <c r="T30" s="88"/>
      <c r="U30" s="96"/>
      <c r="V30" s="96"/>
      <c r="W30" s="96"/>
      <c r="X30" s="96"/>
      <c r="Y30" s="96"/>
      <c r="Z30" s="79"/>
      <c r="AA30" s="118"/>
      <c r="AB30" s="118"/>
      <c r="AC30" s="118"/>
      <c r="AD30" s="118"/>
      <c r="AE30" s="118"/>
      <c r="AF30" s="118"/>
      <c r="AG30" s="118"/>
    </row>
    <row r="31" spans="1:33" ht="15" customHeight="1">
      <c r="A31" s="13"/>
      <c r="B31" s="32"/>
      <c r="C31" s="32"/>
      <c r="D31" s="32"/>
      <c r="E31" s="32"/>
      <c r="F31" s="32"/>
      <c r="G31" s="32"/>
      <c r="H31" s="32"/>
      <c r="I31" s="64" t="s">
        <v>47</v>
      </c>
      <c r="J31" s="67"/>
      <c r="K31" s="67"/>
      <c r="L31" s="67"/>
      <c r="M31" s="67"/>
      <c r="N31" s="67"/>
      <c r="O31" s="67"/>
      <c r="P31" s="67"/>
      <c r="Q31" s="67"/>
      <c r="R31" s="67"/>
      <c r="S31" s="80"/>
      <c r="T31" s="89"/>
      <c r="U31" s="97"/>
      <c r="V31" s="97"/>
      <c r="W31" s="97"/>
      <c r="X31" s="97"/>
      <c r="Y31" s="97"/>
      <c r="Z31" s="80"/>
      <c r="AA31" s="119"/>
      <c r="AB31" s="119"/>
      <c r="AC31" s="119"/>
      <c r="AD31" s="119"/>
      <c r="AE31" s="119"/>
      <c r="AF31" s="119"/>
      <c r="AG31" s="119"/>
    </row>
    <row r="32" spans="1:33" ht="15" customHeight="1">
      <c r="A32" s="13"/>
      <c r="B32" s="32"/>
      <c r="C32" s="32"/>
      <c r="D32" s="32"/>
      <c r="E32" s="32"/>
      <c r="F32" s="32"/>
      <c r="G32" s="32"/>
      <c r="H32" s="32"/>
      <c r="I32" s="64" t="s">
        <v>16</v>
      </c>
      <c r="J32" s="67"/>
      <c r="K32" s="67"/>
      <c r="L32" s="67"/>
      <c r="M32" s="67"/>
      <c r="N32" s="67"/>
      <c r="O32" s="67"/>
      <c r="P32" s="67"/>
      <c r="Q32" s="67"/>
      <c r="R32" s="67"/>
      <c r="S32" s="80"/>
      <c r="T32" s="89"/>
      <c r="U32" s="97"/>
      <c r="V32" s="97"/>
      <c r="W32" s="97"/>
      <c r="X32" s="97"/>
      <c r="Y32" s="97"/>
      <c r="Z32" s="80"/>
      <c r="AA32" s="119"/>
      <c r="AB32" s="119"/>
      <c r="AC32" s="119"/>
      <c r="AD32" s="119"/>
      <c r="AE32" s="119"/>
      <c r="AF32" s="119"/>
      <c r="AG32" s="119"/>
    </row>
    <row r="33" spans="1:33" ht="15" customHeight="1">
      <c r="A33" s="14"/>
      <c r="B33" s="33"/>
      <c r="C33" s="33"/>
      <c r="D33" s="33"/>
      <c r="E33" s="33"/>
      <c r="F33" s="33"/>
      <c r="G33" s="33"/>
      <c r="H33" s="33"/>
      <c r="I33" s="65" t="s">
        <v>36</v>
      </c>
      <c r="J33" s="68"/>
      <c r="K33" s="68"/>
      <c r="L33" s="68"/>
      <c r="M33" s="68"/>
      <c r="N33" s="72"/>
      <c r="O33" s="72"/>
      <c r="P33" s="72"/>
      <c r="Q33" s="72"/>
      <c r="R33" s="72"/>
      <c r="S33" s="81"/>
      <c r="T33" s="73"/>
      <c r="U33" s="98"/>
      <c r="V33" s="98"/>
      <c r="W33" s="98"/>
      <c r="X33" s="98"/>
      <c r="Y33" s="98"/>
      <c r="Z33" s="81"/>
      <c r="AA33" s="120"/>
      <c r="AB33" s="120"/>
      <c r="AC33" s="120"/>
      <c r="AD33" s="120"/>
      <c r="AE33" s="120"/>
      <c r="AF33" s="120"/>
      <c r="AG33" s="120"/>
    </row>
    <row r="34" spans="1:33" ht="15" customHeight="1">
      <c r="A34" s="15" t="s">
        <v>17</v>
      </c>
      <c r="B34" s="34" t="s">
        <v>40</v>
      </c>
      <c r="C34" s="44"/>
      <c r="D34" s="44"/>
      <c r="E34" s="44"/>
      <c r="F34" s="44"/>
      <c r="G34" s="44"/>
      <c r="H34" s="44"/>
      <c r="I34" s="44"/>
      <c r="J34" s="44"/>
      <c r="K34" s="44"/>
      <c r="L34" s="44"/>
      <c r="M34" s="44"/>
      <c r="N34" s="44"/>
      <c r="O34" s="44"/>
      <c r="P34" s="44"/>
      <c r="Q34" s="44"/>
      <c r="R34" s="44"/>
      <c r="S34" s="82"/>
      <c r="T34" s="90">
        <f>SUM(T35:Y37)</f>
        <v>0</v>
      </c>
      <c r="U34" s="99"/>
      <c r="V34" s="99"/>
      <c r="W34" s="99"/>
      <c r="X34" s="99"/>
      <c r="Y34" s="99"/>
      <c r="Z34" s="113"/>
      <c r="AA34" s="59"/>
      <c r="AB34" s="59"/>
      <c r="AC34" s="59"/>
      <c r="AD34" s="59"/>
      <c r="AE34" s="59"/>
      <c r="AF34" s="59"/>
      <c r="AG34" s="59"/>
    </row>
    <row r="35" spans="1:33" ht="15" customHeight="1">
      <c r="A35" s="13"/>
      <c r="B35" s="32"/>
      <c r="C35" s="32"/>
      <c r="D35" s="32"/>
      <c r="E35" s="32"/>
      <c r="F35" s="32"/>
      <c r="G35" s="32"/>
      <c r="H35" s="32"/>
      <c r="I35" s="15" t="s">
        <v>46</v>
      </c>
      <c r="J35" s="66"/>
      <c r="K35" s="66"/>
      <c r="L35" s="66"/>
      <c r="M35" s="66"/>
      <c r="N35" s="66"/>
      <c r="O35" s="66"/>
      <c r="P35" s="66"/>
      <c r="Q35" s="66"/>
      <c r="R35" s="66"/>
      <c r="S35" s="78"/>
      <c r="T35" s="52"/>
      <c r="U35" s="57"/>
      <c r="V35" s="57"/>
      <c r="W35" s="57"/>
      <c r="X35" s="57"/>
      <c r="Y35" s="57"/>
      <c r="Z35" s="78"/>
      <c r="AA35" s="117"/>
      <c r="AB35" s="117"/>
      <c r="AC35" s="117"/>
      <c r="AD35" s="117"/>
      <c r="AE35" s="117"/>
      <c r="AF35" s="117"/>
      <c r="AG35" s="117"/>
    </row>
    <row r="36" spans="1:33" ht="15" customHeight="1">
      <c r="A36" s="13"/>
      <c r="B36" s="32"/>
      <c r="C36" s="32"/>
      <c r="D36" s="32"/>
      <c r="E36" s="32"/>
      <c r="F36" s="32"/>
      <c r="G36" s="32"/>
      <c r="H36" s="32"/>
      <c r="I36" s="64" t="s">
        <v>13</v>
      </c>
      <c r="J36" s="67"/>
      <c r="K36" s="67"/>
      <c r="L36" s="67"/>
      <c r="M36" s="67"/>
      <c r="N36" s="67"/>
      <c r="O36" s="67"/>
      <c r="P36" s="67"/>
      <c r="Q36" s="67"/>
      <c r="R36" s="67"/>
      <c r="S36" s="80"/>
      <c r="T36" s="89"/>
      <c r="U36" s="97"/>
      <c r="V36" s="97"/>
      <c r="W36" s="97"/>
      <c r="X36" s="97"/>
      <c r="Y36" s="97"/>
      <c r="Z36" s="80"/>
      <c r="AA36" s="119"/>
      <c r="AB36" s="119"/>
      <c r="AC36" s="119"/>
      <c r="AD36" s="119"/>
      <c r="AE36" s="119"/>
      <c r="AF36" s="119"/>
      <c r="AG36" s="119"/>
    </row>
    <row r="37" spans="1:33" ht="15" customHeight="1">
      <c r="A37" s="14"/>
      <c r="B37" s="33"/>
      <c r="C37" s="33"/>
      <c r="D37" s="33"/>
      <c r="E37" s="33"/>
      <c r="F37" s="33"/>
      <c r="G37" s="33"/>
      <c r="H37" s="33"/>
      <c r="I37" s="65" t="s">
        <v>49</v>
      </c>
      <c r="J37" s="68"/>
      <c r="K37" s="68"/>
      <c r="L37" s="68"/>
      <c r="M37" s="68"/>
      <c r="N37" s="72"/>
      <c r="O37" s="72"/>
      <c r="P37" s="72"/>
      <c r="Q37" s="72"/>
      <c r="R37" s="72"/>
      <c r="S37" s="81"/>
      <c r="T37" s="73"/>
      <c r="U37" s="98"/>
      <c r="V37" s="98"/>
      <c r="W37" s="98"/>
      <c r="X37" s="98"/>
      <c r="Y37" s="98"/>
      <c r="Z37" s="81"/>
      <c r="AA37" s="121"/>
      <c r="AB37" s="121"/>
      <c r="AC37" s="121"/>
      <c r="AD37" s="121"/>
      <c r="AE37" s="121"/>
      <c r="AF37" s="121"/>
      <c r="AG37" s="121"/>
    </row>
    <row r="38" spans="1:33" ht="15" customHeight="1">
      <c r="A38" s="15" t="s">
        <v>22</v>
      </c>
      <c r="B38" s="34" t="s">
        <v>42</v>
      </c>
      <c r="C38" s="44"/>
      <c r="D38" s="44"/>
      <c r="E38" s="44"/>
      <c r="F38" s="44"/>
      <c r="G38" s="44"/>
      <c r="H38" s="44"/>
      <c r="I38" s="44"/>
      <c r="J38" s="44"/>
      <c r="K38" s="44"/>
      <c r="L38" s="44"/>
      <c r="M38" s="44"/>
      <c r="N38" s="44"/>
      <c r="O38" s="44"/>
      <c r="P38" s="44"/>
      <c r="Q38" s="44"/>
      <c r="R38" s="44"/>
      <c r="S38" s="82"/>
      <c r="T38" s="90">
        <f>T39+T40+T41</f>
        <v>0</v>
      </c>
      <c r="U38" s="99"/>
      <c r="V38" s="99"/>
      <c r="W38" s="99"/>
      <c r="X38" s="99"/>
      <c r="Y38" s="99"/>
      <c r="Z38" s="113"/>
      <c r="AA38" s="59"/>
      <c r="AB38" s="59"/>
      <c r="AC38" s="59"/>
      <c r="AD38" s="59"/>
      <c r="AE38" s="59"/>
      <c r="AF38" s="59"/>
      <c r="AG38" s="59"/>
    </row>
    <row r="39" spans="1:33" ht="15" customHeight="1">
      <c r="A39" s="13"/>
      <c r="B39" s="32"/>
      <c r="C39" s="32"/>
      <c r="D39" s="32"/>
      <c r="E39" s="32"/>
      <c r="F39" s="32"/>
      <c r="G39" s="32"/>
      <c r="H39" s="32"/>
      <c r="I39" s="15" t="s">
        <v>46</v>
      </c>
      <c r="J39" s="66"/>
      <c r="K39" s="66"/>
      <c r="L39" s="66"/>
      <c r="M39" s="66"/>
      <c r="N39" s="66"/>
      <c r="O39" s="66"/>
      <c r="P39" s="66"/>
      <c r="Q39" s="66"/>
      <c r="R39" s="66"/>
      <c r="S39" s="78"/>
      <c r="T39" s="52"/>
      <c r="U39" s="57"/>
      <c r="V39" s="57"/>
      <c r="W39" s="57"/>
      <c r="X39" s="57"/>
      <c r="Y39" s="57"/>
      <c r="Z39" s="78"/>
      <c r="AA39" s="117"/>
      <c r="AB39" s="117"/>
      <c r="AC39" s="117"/>
      <c r="AD39" s="117"/>
      <c r="AE39" s="117"/>
      <c r="AF39" s="117"/>
      <c r="AG39" s="117"/>
    </row>
    <row r="40" spans="1:33" ht="15" customHeight="1">
      <c r="A40" s="13"/>
      <c r="B40" s="32"/>
      <c r="C40" s="32"/>
      <c r="D40" s="32"/>
      <c r="E40" s="32"/>
      <c r="F40" s="32"/>
      <c r="G40" s="32"/>
      <c r="H40" s="32"/>
      <c r="I40" s="64" t="s">
        <v>13</v>
      </c>
      <c r="J40" s="67"/>
      <c r="K40" s="67"/>
      <c r="L40" s="67"/>
      <c r="M40" s="67"/>
      <c r="N40" s="67"/>
      <c r="O40" s="67"/>
      <c r="P40" s="67"/>
      <c r="Q40" s="67"/>
      <c r="R40" s="67"/>
      <c r="S40" s="80"/>
      <c r="T40" s="89"/>
      <c r="U40" s="97"/>
      <c r="V40" s="97"/>
      <c r="W40" s="97"/>
      <c r="X40" s="97"/>
      <c r="Y40" s="97"/>
      <c r="Z40" s="80"/>
      <c r="AA40" s="119"/>
      <c r="AB40" s="119"/>
      <c r="AC40" s="119"/>
      <c r="AD40" s="119"/>
      <c r="AE40" s="119"/>
      <c r="AF40" s="119"/>
      <c r="AG40" s="119"/>
    </row>
    <row r="41" spans="1:33" ht="15" customHeight="1">
      <c r="A41" s="14"/>
      <c r="B41" s="33"/>
      <c r="C41" s="33"/>
      <c r="D41" s="33"/>
      <c r="E41" s="33"/>
      <c r="F41" s="33"/>
      <c r="G41" s="33"/>
      <c r="H41" s="33"/>
      <c r="I41" s="65" t="s">
        <v>49</v>
      </c>
      <c r="J41" s="68"/>
      <c r="K41" s="68"/>
      <c r="L41" s="68"/>
      <c r="M41" s="68"/>
      <c r="N41" s="72"/>
      <c r="O41" s="72"/>
      <c r="P41" s="72"/>
      <c r="Q41" s="72"/>
      <c r="R41" s="72"/>
      <c r="S41" s="81"/>
      <c r="T41" s="73"/>
      <c r="U41" s="98"/>
      <c r="V41" s="98"/>
      <c r="W41" s="98"/>
      <c r="X41" s="98"/>
      <c r="Y41" s="98"/>
      <c r="Z41" s="81"/>
      <c r="AA41" s="120"/>
      <c r="AB41" s="120"/>
      <c r="AC41" s="120"/>
      <c r="AD41" s="120"/>
      <c r="AE41" s="120"/>
      <c r="AF41" s="120"/>
      <c r="AG41" s="120"/>
    </row>
    <row r="42" spans="1:33" ht="15" customHeight="1">
      <c r="A42" s="15" t="s">
        <v>25</v>
      </c>
      <c r="B42" s="35" t="s">
        <v>43</v>
      </c>
      <c r="C42" s="45"/>
      <c r="D42" s="45"/>
      <c r="E42" s="45"/>
      <c r="F42" s="45"/>
      <c r="G42" s="45"/>
      <c r="H42" s="45"/>
      <c r="I42" s="45"/>
      <c r="J42" s="45"/>
      <c r="K42" s="45"/>
      <c r="L42" s="45"/>
      <c r="M42" s="45"/>
      <c r="N42" s="45"/>
      <c r="O42" s="45"/>
      <c r="P42" s="45"/>
      <c r="Q42" s="45"/>
      <c r="R42" s="45"/>
      <c r="S42" s="83"/>
      <c r="T42" s="90">
        <f>T43+T44+T45</f>
        <v>0</v>
      </c>
      <c r="U42" s="99"/>
      <c r="V42" s="99"/>
      <c r="W42" s="99"/>
      <c r="X42" s="99"/>
      <c r="Y42" s="99"/>
      <c r="Z42" s="113"/>
      <c r="AA42" s="59"/>
      <c r="AB42" s="59"/>
      <c r="AC42" s="59"/>
      <c r="AD42" s="59"/>
      <c r="AE42" s="59"/>
      <c r="AF42" s="59"/>
      <c r="AG42" s="59"/>
    </row>
    <row r="43" spans="1:33" ht="15" customHeight="1">
      <c r="A43" s="13"/>
      <c r="B43" s="32"/>
      <c r="C43" s="32"/>
      <c r="D43" s="32"/>
      <c r="E43" s="32"/>
      <c r="F43" s="32"/>
      <c r="G43" s="32"/>
      <c r="H43" s="32"/>
      <c r="I43" s="15" t="s">
        <v>46</v>
      </c>
      <c r="J43" s="66"/>
      <c r="K43" s="66"/>
      <c r="L43" s="66"/>
      <c r="M43" s="66"/>
      <c r="N43" s="66"/>
      <c r="O43" s="66"/>
      <c r="P43" s="66"/>
      <c r="Q43" s="66"/>
      <c r="R43" s="66"/>
      <c r="S43" s="78"/>
      <c r="T43" s="52"/>
      <c r="U43" s="57"/>
      <c r="V43" s="57"/>
      <c r="W43" s="57"/>
      <c r="X43" s="57"/>
      <c r="Y43" s="57"/>
      <c r="Z43" s="78"/>
      <c r="AA43" s="117"/>
      <c r="AB43" s="117"/>
      <c r="AC43" s="117"/>
      <c r="AD43" s="117"/>
      <c r="AE43" s="117"/>
      <c r="AF43" s="117"/>
      <c r="AG43" s="117"/>
    </row>
    <row r="44" spans="1:33" ht="15" customHeight="1">
      <c r="A44" s="13"/>
      <c r="B44" s="32"/>
      <c r="C44" s="32"/>
      <c r="D44" s="32"/>
      <c r="E44" s="32"/>
      <c r="F44" s="32"/>
      <c r="G44" s="32"/>
      <c r="H44" s="32"/>
      <c r="I44" s="64" t="s">
        <v>13</v>
      </c>
      <c r="J44" s="67"/>
      <c r="K44" s="67"/>
      <c r="L44" s="67"/>
      <c r="M44" s="67"/>
      <c r="N44" s="67"/>
      <c r="O44" s="67"/>
      <c r="P44" s="67"/>
      <c r="Q44" s="67"/>
      <c r="R44" s="67"/>
      <c r="S44" s="80"/>
      <c r="T44" s="89"/>
      <c r="U44" s="97"/>
      <c r="V44" s="97"/>
      <c r="W44" s="97"/>
      <c r="X44" s="97"/>
      <c r="Y44" s="97"/>
      <c r="Z44" s="80"/>
      <c r="AA44" s="119"/>
      <c r="AB44" s="119"/>
      <c r="AC44" s="119"/>
      <c r="AD44" s="119"/>
      <c r="AE44" s="119"/>
      <c r="AF44" s="119"/>
      <c r="AG44" s="119"/>
    </row>
    <row r="45" spans="1:33" ht="15" customHeight="1">
      <c r="A45" s="14"/>
      <c r="B45" s="33"/>
      <c r="C45" s="33"/>
      <c r="D45" s="33"/>
      <c r="E45" s="33"/>
      <c r="F45" s="33"/>
      <c r="G45" s="33"/>
      <c r="H45" s="33"/>
      <c r="I45" s="65" t="s">
        <v>49</v>
      </c>
      <c r="J45" s="68"/>
      <c r="K45" s="68"/>
      <c r="L45" s="68"/>
      <c r="M45" s="68"/>
      <c r="N45" s="72"/>
      <c r="O45" s="72"/>
      <c r="P45" s="72"/>
      <c r="Q45" s="72"/>
      <c r="R45" s="72"/>
      <c r="S45" s="81"/>
      <c r="T45" s="73"/>
      <c r="U45" s="98"/>
      <c r="V45" s="98"/>
      <c r="W45" s="98"/>
      <c r="X45" s="98"/>
      <c r="Y45" s="98"/>
      <c r="Z45" s="81"/>
      <c r="AA45" s="120"/>
      <c r="AB45" s="120"/>
      <c r="AC45" s="120"/>
      <c r="AD45" s="120"/>
      <c r="AE45" s="120"/>
      <c r="AF45" s="120"/>
      <c r="AG45" s="120"/>
    </row>
    <row r="46" spans="1:33" ht="15" customHeight="1">
      <c r="A46" s="8" t="s">
        <v>26</v>
      </c>
      <c r="B46" s="29"/>
      <c r="C46" s="29"/>
      <c r="D46" s="29"/>
      <c r="E46" s="29"/>
      <c r="F46" s="29"/>
      <c r="G46" s="29"/>
      <c r="H46" s="29"/>
      <c r="I46" s="29"/>
      <c r="J46" s="29"/>
      <c r="K46" s="29"/>
      <c r="L46" s="29"/>
      <c r="M46" s="29"/>
      <c r="N46" s="29"/>
      <c r="O46" s="29"/>
      <c r="P46" s="29"/>
      <c r="Q46" s="29"/>
      <c r="R46" s="29"/>
      <c r="S46" s="69"/>
      <c r="T46" s="74">
        <f>T27+T34+T38+T42</f>
        <v>0</v>
      </c>
      <c r="U46" s="100"/>
      <c r="V46" s="100"/>
      <c r="W46" s="100"/>
      <c r="X46" s="100"/>
      <c r="Y46" s="100"/>
      <c r="Z46" s="69"/>
      <c r="AA46" s="122" t="str">
        <f>IF(T46&gt;I19,"内訳","")</f>
        <v/>
      </c>
      <c r="AB46" s="131" t="str">
        <f>IF(T46&gt;I19,"過年積立分","")</f>
        <v/>
      </c>
      <c r="AC46" s="131"/>
      <c r="AD46" s="100" t="str">
        <f>IF(T46&gt;I19,T46-AD47,"")</f>
        <v/>
      </c>
      <c r="AE46" s="100"/>
      <c r="AF46" s="100"/>
      <c r="AG46" s="140"/>
    </row>
    <row r="47" spans="1:33" ht="15" customHeight="1">
      <c r="A47" s="9"/>
      <c r="B47" s="30"/>
      <c r="C47" s="30"/>
      <c r="D47" s="30"/>
      <c r="E47" s="30"/>
      <c r="F47" s="30"/>
      <c r="G47" s="30"/>
      <c r="H47" s="30"/>
      <c r="I47" s="30"/>
      <c r="J47" s="30"/>
      <c r="K47" s="30"/>
      <c r="L47" s="30"/>
      <c r="M47" s="30"/>
      <c r="N47" s="30"/>
      <c r="O47" s="30"/>
      <c r="P47" s="30"/>
      <c r="Q47" s="30"/>
      <c r="R47" s="30"/>
      <c r="S47" s="48"/>
      <c r="T47" s="75"/>
      <c r="U47" s="95"/>
      <c r="V47" s="95"/>
      <c r="W47" s="95"/>
      <c r="X47" s="95"/>
      <c r="Y47" s="95"/>
      <c r="Z47" s="48"/>
      <c r="AA47" s="123"/>
      <c r="AB47" s="132" t="str">
        <f>IF(T46&gt;I19,"現　年　分","")</f>
        <v/>
      </c>
      <c r="AC47" s="132"/>
      <c r="AD47" s="137" t="str">
        <f>IF(T46&gt;I19,I19,"")</f>
        <v/>
      </c>
      <c r="AE47" s="137"/>
      <c r="AF47" s="137"/>
      <c r="AG47" s="141"/>
    </row>
    <row r="48" spans="1:33" ht="15" customHeight="1">
      <c r="A48" s="8" t="s">
        <v>2</v>
      </c>
      <c r="B48" s="29"/>
      <c r="C48" s="29"/>
      <c r="D48" s="29"/>
      <c r="E48" s="29"/>
      <c r="F48" s="29"/>
      <c r="G48" s="29"/>
      <c r="H48" s="29"/>
      <c r="I48" s="29"/>
      <c r="J48" s="29"/>
      <c r="K48" s="29"/>
      <c r="L48" s="29"/>
      <c r="M48" s="29"/>
      <c r="N48" s="29"/>
      <c r="O48" s="29"/>
      <c r="P48" s="29"/>
      <c r="Q48" s="29"/>
      <c r="R48" s="29"/>
      <c r="S48" s="69"/>
      <c r="T48" s="74">
        <f>IF(T46&gt;I19,0,I19-T46)</f>
        <v>0</v>
      </c>
      <c r="U48" s="100"/>
      <c r="V48" s="100"/>
      <c r="W48" s="100"/>
      <c r="X48" s="100"/>
      <c r="Y48" s="100"/>
      <c r="Z48" s="69"/>
      <c r="AA48" s="124" t="s">
        <v>54</v>
      </c>
      <c r="AB48" s="131"/>
      <c r="AC48" s="131"/>
      <c r="AD48" s="131"/>
      <c r="AE48" s="131"/>
      <c r="AF48" s="131"/>
      <c r="AG48" s="142"/>
    </row>
    <row r="49" spans="1:33" ht="15" customHeight="1">
      <c r="A49" s="16"/>
      <c r="B49" s="36"/>
      <c r="C49" s="36"/>
      <c r="D49" s="36"/>
      <c r="E49" s="36"/>
      <c r="F49" s="36"/>
      <c r="G49" s="36"/>
      <c r="H49" s="36"/>
      <c r="I49" s="36"/>
      <c r="J49" s="36"/>
      <c r="K49" s="36"/>
      <c r="L49" s="36"/>
      <c r="M49" s="36"/>
      <c r="N49" s="36"/>
      <c r="O49" s="36"/>
      <c r="P49" s="36"/>
      <c r="Q49" s="36"/>
      <c r="R49" s="36"/>
      <c r="S49" s="47"/>
      <c r="T49" s="91"/>
      <c r="U49" s="101"/>
      <c r="V49" s="101"/>
      <c r="W49" s="101"/>
      <c r="X49" s="101"/>
      <c r="Y49" s="101"/>
      <c r="Z49" s="47"/>
      <c r="AA49" s="125">
        <f>T55-T48</f>
        <v>0</v>
      </c>
      <c r="AB49" s="133"/>
      <c r="AC49" s="133"/>
      <c r="AD49" s="133"/>
      <c r="AE49" s="133"/>
      <c r="AF49" s="133"/>
      <c r="AG49" s="143"/>
    </row>
    <row r="50" spans="1:33" ht="15" customHeight="1">
      <c r="A50" s="9"/>
      <c r="B50" s="30"/>
      <c r="C50" s="30"/>
      <c r="D50" s="30"/>
      <c r="E50" s="30"/>
      <c r="F50" s="30"/>
      <c r="G50" s="30"/>
      <c r="H50" s="30"/>
      <c r="I50" s="30"/>
      <c r="J50" s="30"/>
      <c r="K50" s="30"/>
      <c r="L50" s="30"/>
      <c r="M50" s="30"/>
      <c r="N50" s="30"/>
      <c r="O50" s="30"/>
      <c r="P50" s="30"/>
      <c r="Q50" s="30"/>
      <c r="R50" s="30"/>
      <c r="S50" s="48"/>
      <c r="T50" s="75"/>
      <c r="U50" s="95"/>
      <c r="V50" s="95"/>
      <c r="W50" s="95"/>
      <c r="X50" s="95"/>
      <c r="Y50" s="95"/>
      <c r="Z50" s="48"/>
      <c r="AA50" s="126"/>
      <c r="AB50" s="134"/>
      <c r="AC50" s="134"/>
      <c r="AD50" s="134"/>
      <c r="AE50" s="134"/>
      <c r="AF50" s="134"/>
      <c r="AG50" s="144"/>
    </row>
    <row r="51" spans="1:33" ht="15" customHeight="1">
      <c r="A51" s="17"/>
      <c r="B51" s="17"/>
      <c r="C51" s="17"/>
      <c r="D51" s="17"/>
      <c r="E51" s="17"/>
      <c r="F51" s="17"/>
      <c r="G51" s="17"/>
      <c r="H51" s="17"/>
      <c r="I51" s="17"/>
      <c r="J51" s="17"/>
      <c r="K51" s="17"/>
      <c r="L51" s="17"/>
      <c r="M51" s="17"/>
      <c r="N51" s="17"/>
      <c r="O51" s="17"/>
      <c r="P51" s="17"/>
      <c r="Q51" s="17"/>
      <c r="R51" s="17"/>
      <c r="S51" s="47"/>
      <c r="T51" s="91"/>
      <c r="U51" s="102"/>
      <c r="V51" s="102"/>
      <c r="W51" s="102"/>
      <c r="X51" s="102"/>
      <c r="Y51" s="102"/>
      <c r="Z51" s="47"/>
      <c r="AA51" s="125"/>
      <c r="AB51" s="135"/>
      <c r="AC51" s="135"/>
      <c r="AD51" s="135"/>
      <c r="AE51" s="135"/>
      <c r="AF51" s="135"/>
      <c r="AG51" s="135"/>
    </row>
    <row r="52" spans="1:33" ht="28.5" customHeight="1">
      <c r="A52" s="18" t="s">
        <v>75</v>
      </c>
      <c r="B52" s="37"/>
      <c r="C52" s="37"/>
      <c r="D52" s="37"/>
      <c r="E52" s="37"/>
      <c r="F52" s="37"/>
      <c r="G52" s="37"/>
      <c r="H52" s="37"/>
      <c r="I52" s="37"/>
      <c r="J52" s="37"/>
      <c r="K52" s="37"/>
      <c r="L52" s="37"/>
      <c r="M52" s="37"/>
      <c r="N52" s="37"/>
      <c r="O52" s="37"/>
      <c r="P52" s="37"/>
      <c r="Q52" s="37"/>
      <c r="R52" s="37"/>
      <c r="S52" s="37"/>
      <c r="T52" s="92"/>
      <c r="U52" s="103"/>
      <c r="V52" s="103"/>
      <c r="W52" s="103"/>
      <c r="X52" s="103"/>
      <c r="Y52" s="103"/>
      <c r="Z52" s="114"/>
      <c r="AA52" s="127"/>
      <c r="AB52" s="127"/>
      <c r="AC52" s="127"/>
      <c r="AD52" s="127"/>
      <c r="AE52" s="127"/>
      <c r="AF52" s="127"/>
      <c r="AG52" s="145"/>
    </row>
    <row r="53" spans="1:33" ht="28.5" customHeight="1">
      <c r="A53" s="19" t="s">
        <v>29</v>
      </c>
      <c r="B53" s="38"/>
      <c r="C53" s="38"/>
      <c r="D53" s="38"/>
      <c r="E53" s="38"/>
      <c r="F53" s="38"/>
      <c r="G53" s="38"/>
      <c r="H53" s="38"/>
      <c r="I53" s="38"/>
      <c r="J53" s="38"/>
      <c r="K53" s="38"/>
      <c r="L53" s="38"/>
      <c r="M53" s="38"/>
      <c r="N53" s="38"/>
      <c r="O53" s="38"/>
      <c r="P53" s="38"/>
      <c r="Q53" s="38"/>
      <c r="R53" s="38"/>
      <c r="S53" s="38"/>
      <c r="T53" s="93"/>
      <c r="U53" s="104"/>
      <c r="V53" s="104"/>
      <c r="W53" s="104"/>
      <c r="X53" s="104"/>
      <c r="Y53" s="104"/>
      <c r="Z53" s="115"/>
      <c r="AA53" s="128"/>
      <c r="AB53" s="128"/>
      <c r="AC53" s="128"/>
      <c r="AD53" s="128"/>
      <c r="AE53" s="128"/>
      <c r="AF53" s="128"/>
      <c r="AG53" s="146"/>
    </row>
    <row r="54" spans="1:33" ht="28.5" customHeight="1">
      <c r="A54" s="19" t="s">
        <v>32</v>
      </c>
      <c r="B54" s="38"/>
      <c r="C54" s="38"/>
      <c r="D54" s="38"/>
      <c r="E54" s="38"/>
      <c r="F54" s="38"/>
      <c r="G54" s="38"/>
      <c r="H54" s="38"/>
      <c r="I54" s="38"/>
      <c r="J54" s="38"/>
      <c r="K54" s="38"/>
      <c r="L54" s="38"/>
      <c r="M54" s="38"/>
      <c r="N54" s="38"/>
      <c r="O54" s="38"/>
      <c r="P54" s="38"/>
      <c r="Q54" s="38"/>
      <c r="R54" s="38"/>
      <c r="S54" s="38"/>
      <c r="T54" s="93"/>
      <c r="U54" s="104"/>
      <c r="V54" s="104"/>
      <c r="W54" s="104"/>
      <c r="X54" s="104"/>
      <c r="Y54" s="104"/>
      <c r="Z54" s="115"/>
      <c r="AA54" s="128"/>
      <c r="AB54" s="128"/>
      <c r="AC54" s="128"/>
      <c r="AD54" s="128"/>
      <c r="AE54" s="128"/>
      <c r="AF54" s="128"/>
      <c r="AG54" s="146"/>
    </row>
    <row r="55" spans="1:33" ht="28.5" customHeight="1">
      <c r="A55" s="20" t="s">
        <v>7</v>
      </c>
      <c r="B55" s="39"/>
      <c r="C55" s="39"/>
      <c r="D55" s="39"/>
      <c r="E55" s="39"/>
      <c r="F55" s="39"/>
      <c r="G55" s="39"/>
      <c r="H55" s="39"/>
      <c r="I55" s="39"/>
      <c r="J55" s="39"/>
      <c r="K55" s="39"/>
      <c r="L55" s="39"/>
      <c r="M55" s="39"/>
      <c r="N55" s="39"/>
      <c r="O55" s="39"/>
      <c r="P55" s="39"/>
      <c r="Q55" s="39"/>
      <c r="R55" s="39"/>
      <c r="S55" s="39"/>
      <c r="T55" s="94">
        <f>I21+T52-T46-T54-T53</f>
        <v>0</v>
      </c>
      <c r="U55" s="105"/>
      <c r="V55" s="105"/>
      <c r="W55" s="105"/>
      <c r="X55" s="105"/>
      <c r="Y55" s="105"/>
      <c r="Z55" s="116"/>
      <c r="AA55" s="129"/>
      <c r="AB55" s="129"/>
      <c r="AC55" s="129"/>
      <c r="AD55" s="129"/>
      <c r="AE55" s="129"/>
      <c r="AF55" s="129"/>
      <c r="AG55" s="147"/>
    </row>
    <row r="56" spans="1:33" ht="15" customHeight="1">
      <c r="A56" s="1" t="s">
        <v>28</v>
      </c>
    </row>
    <row r="57" spans="1:33" ht="15" customHeight="1">
      <c r="AB57" s="136" t="s">
        <v>5</v>
      </c>
      <c r="AC57" s="136"/>
      <c r="AD57" s="136"/>
      <c r="AE57" s="136"/>
      <c r="AF57" s="136"/>
      <c r="AG57" s="136"/>
    </row>
    <row r="58" spans="1:33" ht="15" customHeight="1">
      <c r="A58" s="21" t="s">
        <v>34</v>
      </c>
      <c r="B58" s="40"/>
      <c r="C58" s="40"/>
      <c r="D58" s="40"/>
      <c r="E58" s="40"/>
      <c r="F58" s="46"/>
      <c r="G58" s="51" t="s">
        <v>33</v>
      </c>
      <c r="H58" s="40"/>
      <c r="I58" s="40"/>
      <c r="J58" s="40"/>
      <c r="K58" s="46"/>
      <c r="L58" s="51" t="s">
        <v>15</v>
      </c>
      <c r="M58" s="40"/>
      <c r="N58" s="40"/>
      <c r="O58" s="40"/>
      <c r="P58" s="40"/>
      <c r="Q58" s="40"/>
      <c r="R58" s="40"/>
      <c r="S58" s="40"/>
      <c r="T58" s="40"/>
      <c r="U58" s="46"/>
      <c r="V58" s="51" t="s">
        <v>38</v>
      </c>
      <c r="W58" s="40"/>
      <c r="X58" s="40"/>
      <c r="Y58" s="40"/>
      <c r="Z58" s="40"/>
      <c r="AA58" s="40"/>
      <c r="AB58" s="40"/>
      <c r="AC58" s="40"/>
      <c r="AD58" s="40"/>
      <c r="AE58" s="40"/>
      <c r="AF58" s="40"/>
      <c r="AG58" s="148"/>
    </row>
    <row r="59" spans="1:33" ht="15" customHeight="1">
      <c r="A59" s="22"/>
      <c r="B59" s="36"/>
      <c r="C59" s="36"/>
      <c r="D59" s="36"/>
      <c r="E59" s="36"/>
      <c r="F59" s="47"/>
      <c r="G59" s="9"/>
      <c r="H59" s="30"/>
      <c r="I59" s="30"/>
      <c r="J59" s="30"/>
      <c r="K59" s="48"/>
      <c r="L59" s="9"/>
      <c r="M59" s="30"/>
      <c r="N59" s="30"/>
      <c r="O59" s="30"/>
      <c r="P59" s="30"/>
      <c r="Q59" s="30"/>
      <c r="R59" s="30"/>
      <c r="S59" s="30"/>
      <c r="T59" s="30"/>
      <c r="U59" s="48"/>
      <c r="V59" s="9"/>
      <c r="W59" s="30"/>
      <c r="X59" s="30"/>
      <c r="Y59" s="30"/>
      <c r="Z59" s="30"/>
      <c r="AA59" s="30"/>
      <c r="AB59" s="30"/>
      <c r="AC59" s="30"/>
      <c r="AD59" s="30"/>
      <c r="AE59" s="30"/>
      <c r="AF59" s="30"/>
      <c r="AG59" s="149"/>
    </row>
    <row r="60" spans="1:33" ht="15" customHeight="1">
      <c r="A60" s="22"/>
      <c r="B60" s="36"/>
      <c r="C60" s="36"/>
      <c r="D60" s="36"/>
      <c r="E60" s="36"/>
      <c r="F60" s="47"/>
      <c r="G60" s="8" t="s">
        <v>30</v>
      </c>
      <c r="H60" s="29"/>
      <c r="I60" s="29"/>
      <c r="J60" s="29"/>
      <c r="K60" s="69"/>
      <c r="L60" s="8" t="s">
        <v>30</v>
      </c>
      <c r="M60" s="29"/>
      <c r="N60" s="29"/>
      <c r="O60" s="29"/>
      <c r="P60" s="69"/>
      <c r="Q60" s="8" t="s">
        <v>50</v>
      </c>
      <c r="R60" s="29"/>
      <c r="S60" s="29"/>
      <c r="T60" s="29"/>
      <c r="U60" s="69"/>
      <c r="V60" s="8" t="s">
        <v>30</v>
      </c>
      <c r="W60" s="29"/>
      <c r="X60" s="29"/>
      <c r="Y60" s="29"/>
      <c r="Z60" s="29"/>
      <c r="AA60" s="69"/>
      <c r="AB60" s="8" t="s">
        <v>50</v>
      </c>
      <c r="AC60" s="29"/>
      <c r="AD60" s="29"/>
      <c r="AE60" s="29"/>
      <c r="AF60" s="29"/>
      <c r="AG60" s="150"/>
    </row>
    <row r="61" spans="1:33" ht="15" customHeight="1">
      <c r="A61" s="23"/>
      <c r="B61" s="30"/>
      <c r="C61" s="30"/>
      <c r="D61" s="30"/>
      <c r="E61" s="30"/>
      <c r="F61" s="48"/>
      <c r="G61" s="9"/>
      <c r="H61" s="30"/>
      <c r="I61" s="30"/>
      <c r="J61" s="30"/>
      <c r="K61" s="48"/>
      <c r="L61" s="9"/>
      <c r="M61" s="30"/>
      <c r="N61" s="30"/>
      <c r="O61" s="30"/>
      <c r="P61" s="48"/>
      <c r="Q61" s="9"/>
      <c r="R61" s="30"/>
      <c r="S61" s="30"/>
      <c r="T61" s="30"/>
      <c r="U61" s="48"/>
      <c r="V61" s="9"/>
      <c r="W61" s="30"/>
      <c r="X61" s="30"/>
      <c r="Y61" s="30"/>
      <c r="Z61" s="30"/>
      <c r="AA61" s="48"/>
      <c r="AB61" s="9"/>
      <c r="AC61" s="30"/>
      <c r="AD61" s="30"/>
      <c r="AE61" s="30"/>
      <c r="AF61" s="30"/>
      <c r="AG61" s="149"/>
    </row>
    <row r="62" spans="1:33" s="2" customFormat="1" ht="30" customHeight="1">
      <c r="A62" s="24"/>
      <c r="B62" s="41"/>
      <c r="C62" s="41"/>
      <c r="D62" s="41"/>
      <c r="E62" s="41"/>
      <c r="F62" s="49"/>
      <c r="G62" s="52"/>
      <c r="H62" s="57"/>
      <c r="I62" s="57"/>
      <c r="J62" s="57"/>
      <c r="K62" s="70"/>
      <c r="L62" s="52"/>
      <c r="M62" s="57"/>
      <c r="N62" s="57"/>
      <c r="O62" s="57"/>
      <c r="P62" s="70"/>
      <c r="Q62" s="52"/>
      <c r="R62" s="57"/>
      <c r="S62" s="57"/>
      <c r="T62" s="57"/>
      <c r="U62" s="70"/>
      <c r="V62" s="106">
        <f t="shared" ref="V62:V82" si="0">G62+L62</f>
        <v>0</v>
      </c>
      <c r="W62" s="111"/>
      <c r="X62" s="111"/>
      <c r="Y62" s="111"/>
      <c r="Z62" s="111"/>
      <c r="AA62" s="70"/>
      <c r="AB62" s="106">
        <f t="shared" ref="AB62:AB82" si="1">Q62</f>
        <v>0</v>
      </c>
      <c r="AC62" s="111"/>
      <c r="AD62" s="111"/>
      <c r="AE62" s="111"/>
      <c r="AF62" s="111"/>
      <c r="AG62" s="151"/>
    </row>
    <row r="63" spans="1:33" s="2" customFormat="1" ht="30" customHeight="1">
      <c r="A63" s="24"/>
      <c r="B63" s="41"/>
      <c r="C63" s="41"/>
      <c r="D63" s="41"/>
      <c r="E63" s="41"/>
      <c r="F63" s="49"/>
      <c r="G63" s="52"/>
      <c r="H63" s="57"/>
      <c r="I63" s="57"/>
      <c r="J63" s="57"/>
      <c r="K63" s="70"/>
      <c r="L63" s="52"/>
      <c r="M63" s="57"/>
      <c r="N63" s="57"/>
      <c r="O63" s="57"/>
      <c r="P63" s="70"/>
      <c r="Q63" s="52"/>
      <c r="R63" s="57"/>
      <c r="S63" s="57"/>
      <c r="T63" s="57"/>
      <c r="U63" s="70"/>
      <c r="V63" s="106">
        <f t="shared" si="0"/>
        <v>0</v>
      </c>
      <c r="W63" s="111"/>
      <c r="X63" s="111"/>
      <c r="Y63" s="111"/>
      <c r="Z63" s="111"/>
      <c r="AA63" s="70"/>
      <c r="AB63" s="106">
        <f t="shared" si="1"/>
        <v>0</v>
      </c>
      <c r="AC63" s="111"/>
      <c r="AD63" s="111"/>
      <c r="AE63" s="111"/>
      <c r="AF63" s="111"/>
      <c r="AG63" s="151"/>
    </row>
    <row r="64" spans="1:33" s="2" customFormat="1" ht="30" customHeight="1">
      <c r="A64" s="24"/>
      <c r="B64" s="41"/>
      <c r="C64" s="41"/>
      <c r="D64" s="41"/>
      <c r="E64" s="41"/>
      <c r="F64" s="49"/>
      <c r="G64" s="52"/>
      <c r="H64" s="57"/>
      <c r="I64" s="57"/>
      <c r="J64" s="57"/>
      <c r="K64" s="70"/>
      <c r="L64" s="52"/>
      <c r="M64" s="57"/>
      <c r="N64" s="57"/>
      <c r="O64" s="57"/>
      <c r="P64" s="70"/>
      <c r="Q64" s="52"/>
      <c r="R64" s="57"/>
      <c r="S64" s="57"/>
      <c r="T64" s="57"/>
      <c r="U64" s="70"/>
      <c r="V64" s="106">
        <f t="shared" si="0"/>
        <v>0</v>
      </c>
      <c r="W64" s="111"/>
      <c r="X64" s="111"/>
      <c r="Y64" s="111"/>
      <c r="Z64" s="111"/>
      <c r="AA64" s="70"/>
      <c r="AB64" s="106">
        <f t="shared" si="1"/>
        <v>0</v>
      </c>
      <c r="AC64" s="111"/>
      <c r="AD64" s="111"/>
      <c r="AE64" s="111"/>
      <c r="AF64" s="111"/>
      <c r="AG64" s="151"/>
    </row>
    <row r="65" spans="1:33" s="2" customFormat="1" ht="30" customHeight="1">
      <c r="A65" s="24"/>
      <c r="B65" s="41"/>
      <c r="C65" s="41"/>
      <c r="D65" s="41"/>
      <c r="E65" s="41"/>
      <c r="F65" s="49"/>
      <c r="G65" s="52"/>
      <c r="H65" s="57"/>
      <c r="I65" s="57"/>
      <c r="J65" s="57"/>
      <c r="K65" s="70"/>
      <c r="L65" s="52"/>
      <c r="M65" s="57"/>
      <c r="N65" s="57"/>
      <c r="O65" s="57"/>
      <c r="P65" s="70"/>
      <c r="Q65" s="52"/>
      <c r="R65" s="57"/>
      <c r="S65" s="57"/>
      <c r="T65" s="57"/>
      <c r="U65" s="70"/>
      <c r="V65" s="106">
        <f t="shared" si="0"/>
        <v>0</v>
      </c>
      <c r="W65" s="111"/>
      <c r="X65" s="111"/>
      <c r="Y65" s="111"/>
      <c r="Z65" s="111"/>
      <c r="AA65" s="70"/>
      <c r="AB65" s="106">
        <f t="shared" si="1"/>
        <v>0</v>
      </c>
      <c r="AC65" s="111"/>
      <c r="AD65" s="111"/>
      <c r="AE65" s="111"/>
      <c r="AF65" s="111"/>
      <c r="AG65" s="151"/>
    </row>
    <row r="66" spans="1:33" s="2" customFormat="1" ht="30" customHeight="1">
      <c r="A66" s="24"/>
      <c r="B66" s="41"/>
      <c r="C66" s="41"/>
      <c r="D66" s="41"/>
      <c r="E66" s="41"/>
      <c r="F66" s="49"/>
      <c r="G66" s="52"/>
      <c r="H66" s="57"/>
      <c r="I66" s="57"/>
      <c r="J66" s="57"/>
      <c r="K66" s="70"/>
      <c r="L66" s="52"/>
      <c r="M66" s="57"/>
      <c r="N66" s="57"/>
      <c r="O66" s="57"/>
      <c r="P66" s="70"/>
      <c r="Q66" s="52"/>
      <c r="R66" s="57"/>
      <c r="S66" s="57"/>
      <c r="T66" s="57"/>
      <c r="U66" s="70"/>
      <c r="V66" s="106">
        <f t="shared" si="0"/>
        <v>0</v>
      </c>
      <c r="W66" s="111"/>
      <c r="X66" s="111"/>
      <c r="Y66" s="111"/>
      <c r="Z66" s="111"/>
      <c r="AA66" s="70"/>
      <c r="AB66" s="106">
        <f t="shared" si="1"/>
        <v>0</v>
      </c>
      <c r="AC66" s="111"/>
      <c r="AD66" s="111"/>
      <c r="AE66" s="111"/>
      <c r="AF66" s="111"/>
      <c r="AG66" s="151"/>
    </row>
    <row r="67" spans="1:33" s="2" customFormat="1" ht="30" customHeight="1">
      <c r="A67" s="24"/>
      <c r="B67" s="41"/>
      <c r="C67" s="41"/>
      <c r="D67" s="41"/>
      <c r="E67" s="41"/>
      <c r="F67" s="49"/>
      <c r="G67" s="52"/>
      <c r="H67" s="57"/>
      <c r="I67" s="57"/>
      <c r="J67" s="57"/>
      <c r="K67" s="70"/>
      <c r="L67" s="52"/>
      <c r="M67" s="57"/>
      <c r="N67" s="57"/>
      <c r="O67" s="57"/>
      <c r="P67" s="70"/>
      <c r="Q67" s="52"/>
      <c r="R67" s="57"/>
      <c r="S67" s="57"/>
      <c r="T67" s="57"/>
      <c r="U67" s="70"/>
      <c r="V67" s="106">
        <f t="shared" si="0"/>
        <v>0</v>
      </c>
      <c r="W67" s="111"/>
      <c r="X67" s="111"/>
      <c r="Y67" s="111"/>
      <c r="Z67" s="111"/>
      <c r="AA67" s="70"/>
      <c r="AB67" s="106">
        <f t="shared" si="1"/>
        <v>0</v>
      </c>
      <c r="AC67" s="111"/>
      <c r="AD67" s="111"/>
      <c r="AE67" s="111"/>
      <c r="AF67" s="111"/>
      <c r="AG67" s="151"/>
    </row>
    <row r="68" spans="1:33" s="2" customFormat="1" ht="30" customHeight="1">
      <c r="A68" s="24"/>
      <c r="B68" s="41"/>
      <c r="C68" s="41"/>
      <c r="D68" s="41"/>
      <c r="E68" s="41"/>
      <c r="F68" s="49"/>
      <c r="G68" s="52"/>
      <c r="H68" s="57"/>
      <c r="I68" s="57"/>
      <c r="J68" s="57"/>
      <c r="K68" s="70"/>
      <c r="L68" s="52"/>
      <c r="M68" s="57"/>
      <c r="N68" s="57"/>
      <c r="O68" s="57"/>
      <c r="P68" s="70"/>
      <c r="Q68" s="52"/>
      <c r="R68" s="57"/>
      <c r="S68" s="57"/>
      <c r="T68" s="57"/>
      <c r="U68" s="70"/>
      <c r="V68" s="106">
        <f t="shared" si="0"/>
        <v>0</v>
      </c>
      <c r="W68" s="111"/>
      <c r="X68" s="111"/>
      <c r="Y68" s="111"/>
      <c r="Z68" s="111"/>
      <c r="AA68" s="70"/>
      <c r="AB68" s="106">
        <f t="shared" si="1"/>
        <v>0</v>
      </c>
      <c r="AC68" s="111"/>
      <c r="AD68" s="111"/>
      <c r="AE68" s="111"/>
      <c r="AF68" s="111"/>
      <c r="AG68" s="151"/>
    </row>
    <row r="69" spans="1:33" s="2" customFormat="1" ht="30" customHeight="1">
      <c r="A69" s="24"/>
      <c r="B69" s="41"/>
      <c r="C69" s="41"/>
      <c r="D69" s="41"/>
      <c r="E69" s="41"/>
      <c r="F69" s="49"/>
      <c r="G69" s="52"/>
      <c r="H69" s="57"/>
      <c r="I69" s="57"/>
      <c r="J69" s="57"/>
      <c r="K69" s="70"/>
      <c r="L69" s="52"/>
      <c r="M69" s="57"/>
      <c r="N69" s="57"/>
      <c r="O69" s="57"/>
      <c r="P69" s="70"/>
      <c r="Q69" s="52"/>
      <c r="R69" s="57"/>
      <c r="S69" s="57"/>
      <c r="T69" s="57"/>
      <c r="U69" s="70"/>
      <c r="V69" s="106">
        <f t="shared" si="0"/>
        <v>0</v>
      </c>
      <c r="W69" s="111"/>
      <c r="X69" s="111"/>
      <c r="Y69" s="111"/>
      <c r="Z69" s="111"/>
      <c r="AA69" s="70"/>
      <c r="AB69" s="106">
        <f t="shared" si="1"/>
        <v>0</v>
      </c>
      <c r="AC69" s="111"/>
      <c r="AD69" s="111"/>
      <c r="AE69" s="111"/>
      <c r="AF69" s="111"/>
      <c r="AG69" s="151"/>
    </row>
    <row r="70" spans="1:33" s="2" customFormat="1" ht="30" customHeight="1">
      <c r="A70" s="24"/>
      <c r="B70" s="41"/>
      <c r="C70" s="41"/>
      <c r="D70" s="41"/>
      <c r="E70" s="41"/>
      <c r="F70" s="49"/>
      <c r="G70" s="52"/>
      <c r="H70" s="57"/>
      <c r="I70" s="57"/>
      <c r="J70" s="57"/>
      <c r="K70" s="70"/>
      <c r="L70" s="52"/>
      <c r="M70" s="57"/>
      <c r="N70" s="57"/>
      <c r="O70" s="57"/>
      <c r="P70" s="70"/>
      <c r="Q70" s="52"/>
      <c r="R70" s="57"/>
      <c r="S70" s="57"/>
      <c r="T70" s="57"/>
      <c r="U70" s="70"/>
      <c r="V70" s="106">
        <f t="shared" si="0"/>
        <v>0</v>
      </c>
      <c r="W70" s="111"/>
      <c r="X70" s="111"/>
      <c r="Y70" s="111"/>
      <c r="Z70" s="111"/>
      <c r="AA70" s="70"/>
      <c r="AB70" s="106">
        <f t="shared" si="1"/>
        <v>0</v>
      </c>
      <c r="AC70" s="111"/>
      <c r="AD70" s="111"/>
      <c r="AE70" s="111"/>
      <c r="AF70" s="111"/>
      <c r="AG70" s="151"/>
    </row>
    <row r="71" spans="1:33" s="2" customFormat="1" ht="30" customHeight="1">
      <c r="A71" s="24"/>
      <c r="B71" s="41"/>
      <c r="C71" s="41"/>
      <c r="D71" s="41"/>
      <c r="E71" s="41"/>
      <c r="F71" s="49"/>
      <c r="G71" s="52"/>
      <c r="H71" s="57"/>
      <c r="I71" s="57"/>
      <c r="J71" s="57"/>
      <c r="K71" s="70"/>
      <c r="L71" s="52"/>
      <c r="M71" s="57"/>
      <c r="N71" s="57"/>
      <c r="O71" s="57"/>
      <c r="P71" s="70"/>
      <c r="Q71" s="52"/>
      <c r="R71" s="57"/>
      <c r="S71" s="57"/>
      <c r="T71" s="57"/>
      <c r="U71" s="70"/>
      <c r="V71" s="106">
        <f t="shared" si="0"/>
        <v>0</v>
      </c>
      <c r="W71" s="111"/>
      <c r="X71" s="111"/>
      <c r="Y71" s="111"/>
      <c r="Z71" s="111"/>
      <c r="AA71" s="70"/>
      <c r="AB71" s="106">
        <f t="shared" si="1"/>
        <v>0</v>
      </c>
      <c r="AC71" s="111"/>
      <c r="AD71" s="111"/>
      <c r="AE71" s="111"/>
      <c r="AF71" s="111"/>
      <c r="AG71" s="151"/>
    </row>
    <row r="72" spans="1:33" s="2" customFormat="1" ht="30" customHeight="1">
      <c r="A72" s="24"/>
      <c r="B72" s="41"/>
      <c r="C72" s="41"/>
      <c r="D72" s="41"/>
      <c r="E72" s="41"/>
      <c r="F72" s="49"/>
      <c r="G72" s="52"/>
      <c r="H72" s="57"/>
      <c r="I72" s="57"/>
      <c r="J72" s="57"/>
      <c r="K72" s="70"/>
      <c r="L72" s="52"/>
      <c r="M72" s="57"/>
      <c r="N72" s="57"/>
      <c r="O72" s="57"/>
      <c r="P72" s="70"/>
      <c r="Q72" s="52"/>
      <c r="R72" s="57"/>
      <c r="S72" s="57"/>
      <c r="T72" s="57"/>
      <c r="U72" s="70"/>
      <c r="V72" s="106">
        <f t="shared" si="0"/>
        <v>0</v>
      </c>
      <c r="W72" s="111"/>
      <c r="X72" s="111"/>
      <c r="Y72" s="111"/>
      <c r="Z72" s="111"/>
      <c r="AA72" s="70"/>
      <c r="AB72" s="106">
        <f t="shared" si="1"/>
        <v>0</v>
      </c>
      <c r="AC72" s="111"/>
      <c r="AD72" s="111"/>
      <c r="AE72" s="111"/>
      <c r="AF72" s="111"/>
      <c r="AG72" s="151"/>
    </row>
    <row r="73" spans="1:33" s="2" customFormat="1" ht="30" customHeight="1">
      <c r="A73" s="24"/>
      <c r="B73" s="41"/>
      <c r="C73" s="41"/>
      <c r="D73" s="41"/>
      <c r="E73" s="41"/>
      <c r="F73" s="49"/>
      <c r="G73" s="52"/>
      <c r="H73" s="57"/>
      <c r="I73" s="57"/>
      <c r="J73" s="57"/>
      <c r="K73" s="70"/>
      <c r="L73" s="52"/>
      <c r="M73" s="57"/>
      <c r="N73" s="57"/>
      <c r="O73" s="57"/>
      <c r="P73" s="70"/>
      <c r="Q73" s="52"/>
      <c r="R73" s="57"/>
      <c r="S73" s="57"/>
      <c r="T73" s="57"/>
      <c r="U73" s="70"/>
      <c r="V73" s="106">
        <f t="shared" si="0"/>
        <v>0</v>
      </c>
      <c r="W73" s="111"/>
      <c r="X73" s="111"/>
      <c r="Y73" s="111"/>
      <c r="Z73" s="111"/>
      <c r="AA73" s="70"/>
      <c r="AB73" s="106">
        <f t="shared" si="1"/>
        <v>0</v>
      </c>
      <c r="AC73" s="111"/>
      <c r="AD73" s="111"/>
      <c r="AE73" s="111"/>
      <c r="AF73" s="111"/>
      <c r="AG73" s="151"/>
    </row>
    <row r="74" spans="1:33" s="2" customFormat="1" ht="30" customHeight="1">
      <c r="A74" s="24"/>
      <c r="B74" s="41"/>
      <c r="C74" s="41"/>
      <c r="D74" s="41"/>
      <c r="E74" s="41"/>
      <c r="F74" s="49"/>
      <c r="G74" s="52"/>
      <c r="H74" s="57"/>
      <c r="I74" s="57"/>
      <c r="J74" s="57"/>
      <c r="K74" s="70"/>
      <c r="L74" s="52"/>
      <c r="M74" s="57"/>
      <c r="N74" s="57"/>
      <c r="O74" s="57"/>
      <c r="P74" s="70"/>
      <c r="Q74" s="52"/>
      <c r="R74" s="57"/>
      <c r="S74" s="57"/>
      <c r="T74" s="57"/>
      <c r="U74" s="70"/>
      <c r="V74" s="106">
        <f t="shared" si="0"/>
        <v>0</v>
      </c>
      <c r="W74" s="111"/>
      <c r="X74" s="111"/>
      <c r="Y74" s="111"/>
      <c r="Z74" s="111"/>
      <c r="AA74" s="70"/>
      <c r="AB74" s="106">
        <f t="shared" si="1"/>
        <v>0</v>
      </c>
      <c r="AC74" s="111"/>
      <c r="AD74" s="111"/>
      <c r="AE74" s="111"/>
      <c r="AF74" s="111"/>
      <c r="AG74" s="151"/>
    </row>
    <row r="75" spans="1:33" s="2" customFormat="1" ht="30" customHeight="1">
      <c r="A75" s="24"/>
      <c r="B75" s="41"/>
      <c r="C75" s="41"/>
      <c r="D75" s="41"/>
      <c r="E75" s="41"/>
      <c r="F75" s="49"/>
      <c r="G75" s="52"/>
      <c r="H75" s="57"/>
      <c r="I75" s="57"/>
      <c r="J75" s="57"/>
      <c r="K75" s="70"/>
      <c r="L75" s="52"/>
      <c r="M75" s="57"/>
      <c r="N75" s="57"/>
      <c r="O75" s="57"/>
      <c r="P75" s="70"/>
      <c r="Q75" s="52"/>
      <c r="R75" s="57"/>
      <c r="S75" s="57"/>
      <c r="T75" s="57"/>
      <c r="U75" s="70"/>
      <c r="V75" s="106">
        <f t="shared" si="0"/>
        <v>0</v>
      </c>
      <c r="W75" s="111"/>
      <c r="X75" s="111"/>
      <c r="Y75" s="111"/>
      <c r="Z75" s="111"/>
      <c r="AA75" s="70"/>
      <c r="AB75" s="106">
        <f t="shared" si="1"/>
        <v>0</v>
      </c>
      <c r="AC75" s="111"/>
      <c r="AD75" s="111"/>
      <c r="AE75" s="111"/>
      <c r="AF75" s="111"/>
      <c r="AG75" s="151"/>
    </row>
    <row r="76" spans="1:33" s="2" customFormat="1" ht="30" customHeight="1">
      <c r="A76" s="24"/>
      <c r="B76" s="41"/>
      <c r="C76" s="41"/>
      <c r="D76" s="41"/>
      <c r="E76" s="41"/>
      <c r="F76" s="49"/>
      <c r="G76" s="52"/>
      <c r="H76" s="57"/>
      <c r="I76" s="57"/>
      <c r="J76" s="57"/>
      <c r="K76" s="70"/>
      <c r="L76" s="52"/>
      <c r="M76" s="57"/>
      <c r="N76" s="57"/>
      <c r="O76" s="57"/>
      <c r="P76" s="70"/>
      <c r="Q76" s="52"/>
      <c r="R76" s="57"/>
      <c r="S76" s="57"/>
      <c r="T76" s="57"/>
      <c r="U76" s="70"/>
      <c r="V76" s="106">
        <f t="shared" si="0"/>
        <v>0</v>
      </c>
      <c r="W76" s="111"/>
      <c r="X76" s="111"/>
      <c r="Y76" s="111"/>
      <c r="Z76" s="111"/>
      <c r="AA76" s="70"/>
      <c r="AB76" s="106">
        <f t="shared" si="1"/>
        <v>0</v>
      </c>
      <c r="AC76" s="111"/>
      <c r="AD76" s="111"/>
      <c r="AE76" s="111"/>
      <c r="AF76" s="111"/>
      <c r="AG76" s="151"/>
    </row>
    <row r="77" spans="1:33" s="2" customFormat="1" ht="30" customHeight="1">
      <c r="A77" s="24"/>
      <c r="B77" s="41"/>
      <c r="C77" s="41"/>
      <c r="D77" s="41"/>
      <c r="E77" s="41"/>
      <c r="F77" s="49"/>
      <c r="G77" s="52"/>
      <c r="H77" s="57"/>
      <c r="I77" s="57"/>
      <c r="J77" s="57"/>
      <c r="K77" s="70"/>
      <c r="L77" s="52"/>
      <c r="M77" s="57"/>
      <c r="N77" s="57"/>
      <c r="O77" s="57"/>
      <c r="P77" s="70"/>
      <c r="Q77" s="52"/>
      <c r="R77" s="57"/>
      <c r="S77" s="57"/>
      <c r="T77" s="57"/>
      <c r="U77" s="70"/>
      <c r="V77" s="106">
        <f t="shared" si="0"/>
        <v>0</v>
      </c>
      <c r="W77" s="111"/>
      <c r="X77" s="111"/>
      <c r="Y77" s="111"/>
      <c r="Z77" s="111"/>
      <c r="AA77" s="70"/>
      <c r="AB77" s="106">
        <f t="shared" si="1"/>
        <v>0</v>
      </c>
      <c r="AC77" s="111"/>
      <c r="AD77" s="111"/>
      <c r="AE77" s="111"/>
      <c r="AF77" s="111"/>
      <c r="AG77" s="151"/>
    </row>
    <row r="78" spans="1:33" s="2" customFormat="1" ht="30" customHeight="1">
      <c r="A78" s="24"/>
      <c r="B78" s="41"/>
      <c r="C78" s="41"/>
      <c r="D78" s="41"/>
      <c r="E78" s="41"/>
      <c r="F78" s="49"/>
      <c r="G78" s="52"/>
      <c r="H78" s="57"/>
      <c r="I78" s="57"/>
      <c r="J78" s="57"/>
      <c r="K78" s="70"/>
      <c r="L78" s="52"/>
      <c r="M78" s="57"/>
      <c r="N78" s="57"/>
      <c r="O78" s="57"/>
      <c r="P78" s="70"/>
      <c r="Q78" s="52"/>
      <c r="R78" s="57"/>
      <c r="S78" s="57"/>
      <c r="T78" s="57"/>
      <c r="U78" s="70"/>
      <c r="V78" s="106">
        <f t="shared" si="0"/>
        <v>0</v>
      </c>
      <c r="W78" s="111"/>
      <c r="X78" s="111"/>
      <c r="Y78" s="111"/>
      <c r="Z78" s="111"/>
      <c r="AA78" s="70"/>
      <c r="AB78" s="106">
        <f t="shared" si="1"/>
        <v>0</v>
      </c>
      <c r="AC78" s="111"/>
      <c r="AD78" s="111"/>
      <c r="AE78" s="111"/>
      <c r="AF78" s="111"/>
      <c r="AG78" s="151"/>
    </row>
    <row r="79" spans="1:33" s="2" customFormat="1" ht="30" customHeight="1">
      <c r="A79" s="24"/>
      <c r="B79" s="41"/>
      <c r="C79" s="41"/>
      <c r="D79" s="41"/>
      <c r="E79" s="41"/>
      <c r="F79" s="49"/>
      <c r="G79" s="52"/>
      <c r="H79" s="57"/>
      <c r="I79" s="57"/>
      <c r="J79" s="57"/>
      <c r="K79" s="70"/>
      <c r="L79" s="52"/>
      <c r="M79" s="57"/>
      <c r="N79" s="57"/>
      <c r="O79" s="57"/>
      <c r="P79" s="70"/>
      <c r="Q79" s="52"/>
      <c r="R79" s="57"/>
      <c r="S79" s="57"/>
      <c r="T79" s="57"/>
      <c r="U79" s="70"/>
      <c r="V79" s="106">
        <f t="shared" si="0"/>
        <v>0</v>
      </c>
      <c r="W79" s="111"/>
      <c r="X79" s="111"/>
      <c r="Y79" s="111"/>
      <c r="Z79" s="111"/>
      <c r="AA79" s="70"/>
      <c r="AB79" s="106">
        <f t="shared" si="1"/>
        <v>0</v>
      </c>
      <c r="AC79" s="111"/>
      <c r="AD79" s="111"/>
      <c r="AE79" s="111"/>
      <c r="AF79" s="111"/>
      <c r="AG79" s="151"/>
    </row>
    <row r="80" spans="1:33" s="2" customFormat="1" ht="30" customHeight="1">
      <c r="A80" s="24"/>
      <c r="B80" s="41"/>
      <c r="C80" s="41"/>
      <c r="D80" s="41"/>
      <c r="E80" s="41"/>
      <c r="F80" s="49"/>
      <c r="G80" s="52"/>
      <c r="H80" s="57"/>
      <c r="I80" s="57"/>
      <c r="J80" s="57"/>
      <c r="K80" s="70"/>
      <c r="L80" s="52"/>
      <c r="M80" s="57"/>
      <c r="N80" s="57"/>
      <c r="O80" s="57"/>
      <c r="P80" s="70"/>
      <c r="Q80" s="52"/>
      <c r="R80" s="57"/>
      <c r="S80" s="57"/>
      <c r="T80" s="57"/>
      <c r="U80" s="70"/>
      <c r="V80" s="106">
        <f t="shared" si="0"/>
        <v>0</v>
      </c>
      <c r="W80" s="111"/>
      <c r="X80" s="111"/>
      <c r="Y80" s="111"/>
      <c r="Z80" s="111"/>
      <c r="AA80" s="70"/>
      <c r="AB80" s="106">
        <f t="shared" si="1"/>
        <v>0</v>
      </c>
      <c r="AC80" s="111"/>
      <c r="AD80" s="111"/>
      <c r="AE80" s="111"/>
      <c r="AF80" s="111"/>
      <c r="AG80" s="151"/>
    </row>
    <row r="81" spans="1:33" s="2" customFormat="1" ht="30" customHeight="1">
      <c r="A81" s="24"/>
      <c r="B81" s="41"/>
      <c r="C81" s="41"/>
      <c r="D81" s="41"/>
      <c r="E81" s="41"/>
      <c r="F81" s="49"/>
      <c r="G81" s="52"/>
      <c r="H81" s="57"/>
      <c r="I81" s="57"/>
      <c r="J81" s="57"/>
      <c r="K81" s="70"/>
      <c r="L81" s="52"/>
      <c r="M81" s="57"/>
      <c r="N81" s="57"/>
      <c r="O81" s="57"/>
      <c r="P81" s="70"/>
      <c r="Q81" s="52"/>
      <c r="R81" s="57"/>
      <c r="S81" s="57"/>
      <c r="T81" s="57"/>
      <c r="U81" s="70"/>
      <c r="V81" s="106">
        <f t="shared" si="0"/>
        <v>0</v>
      </c>
      <c r="W81" s="111"/>
      <c r="X81" s="111"/>
      <c r="Y81" s="111"/>
      <c r="Z81" s="111"/>
      <c r="AA81" s="70"/>
      <c r="AB81" s="106">
        <f t="shared" si="1"/>
        <v>0</v>
      </c>
      <c r="AC81" s="111"/>
      <c r="AD81" s="111"/>
      <c r="AE81" s="111"/>
      <c r="AF81" s="111"/>
      <c r="AG81" s="151"/>
    </row>
    <row r="82" spans="1:33" ht="30" customHeight="1">
      <c r="A82" s="25" t="s">
        <v>0</v>
      </c>
      <c r="B82" s="42"/>
      <c r="C82" s="42"/>
      <c r="D82" s="42"/>
      <c r="E82" s="42"/>
      <c r="F82" s="50"/>
      <c r="G82" s="53">
        <f>I17</f>
        <v>0</v>
      </c>
      <c r="H82" s="58"/>
      <c r="I82" s="58"/>
      <c r="J82" s="58"/>
      <c r="K82" s="50"/>
      <c r="L82" s="53">
        <f>I19</f>
        <v>0</v>
      </c>
      <c r="M82" s="58"/>
      <c r="N82" s="58"/>
      <c r="O82" s="58"/>
      <c r="P82" s="50"/>
      <c r="Q82" s="53">
        <f>T46</f>
        <v>0</v>
      </c>
      <c r="R82" s="58"/>
      <c r="S82" s="58"/>
      <c r="T82" s="58"/>
      <c r="U82" s="50"/>
      <c r="V82" s="53">
        <f t="shared" si="0"/>
        <v>0</v>
      </c>
      <c r="W82" s="58"/>
      <c r="X82" s="58"/>
      <c r="Y82" s="58"/>
      <c r="Z82" s="58"/>
      <c r="AA82" s="50"/>
      <c r="AB82" s="53">
        <f t="shared" si="1"/>
        <v>0</v>
      </c>
      <c r="AC82" s="58"/>
      <c r="AD82" s="58"/>
      <c r="AE82" s="58"/>
      <c r="AF82" s="58"/>
      <c r="AG82" s="152"/>
    </row>
    <row r="83" spans="1:33" ht="15" customHeight="1"/>
    <row r="84" spans="1:33" ht="15" customHeight="1"/>
    <row r="85" spans="1:33" ht="15" customHeight="1"/>
    <row r="86" spans="1:33" ht="15" customHeight="1"/>
    <row r="87" spans="1:33" ht="15" customHeight="1"/>
    <row r="88" spans="1:33" ht="15" customHeight="1"/>
    <row r="89" spans="1:33" ht="15" customHeight="1"/>
    <row r="90" spans="1:33" ht="15" customHeight="1"/>
    <row r="91" spans="1:33" ht="15" customHeight="1"/>
    <row r="92" spans="1:33" ht="15" customHeight="1"/>
    <row r="93" spans="1:33" ht="15" customHeight="1"/>
    <row r="94" spans="1:33" ht="15" customHeight="1"/>
    <row r="95" spans="1:33" ht="15" customHeight="1">
      <c r="A95" s="1" t="s">
        <v>37</v>
      </c>
    </row>
    <row r="96" spans="1:33" ht="15" customHeight="1">
      <c r="A96" s="1" t="s">
        <v>21</v>
      </c>
    </row>
  </sheetData>
  <mergeCells count="231">
    <mergeCell ref="W1:AG1"/>
    <mergeCell ref="W5:AC5"/>
    <mergeCell ref="AD5:AG5"/>
    <mergeCell ref="W7:X7"/>
    <mergeCell ref="Z7:AE7"/>
    <mergeCell ref="A11:AG11"/>
    <mergeCell ref="AB14:AG14"/>
    <mergeCell ref="AB24:AG24"/>
    <mergeCell ref="T27:Y27"/>
    <mergeCell ref="AA27:AG27"/>
    <mergeCell ref="T28:Y28"/>
    <mergeCell ref="AA28:AG28"/>
    <mergeCell ref="T29:Y29"/>
    <mergeCell ref="AA29:AG29"/>
    <mergeCell ref="T30:Y30"/>
    <mergeCell ref="AA30:AG30"/>
    <mergeCell ref="T31:Y31"/>
    <mergeCell ref="AA31:AG31"/>
    <mergeCell ref="T32:Y32"/>
    <mergeCell ref="AA32:AG32"/>
    <mergeCell ref="T33:Y33"/>
    <mergeCell ref="AA33:AG33"/>
    <mergeCell ref="B34:S34"/>
    <mergeCell ref="T34:Y34"/>
    <mergeCell ref="AA34:AG34"/>
    <mergeCell ref="T35:Y35"/>
    <mergeCell ref="AA35:AG35"/>
    <mergeCell ref="T36:Y36"/>
    <mergeCell ref="AA36:AG36"/>
    <mergeCell ref="T37:Y37"/>
    <mergeCell ref="AA37:AG37"/>
    <mergeCell ref="B38:S38"/>
    <mergeCell ref="T38:Y38"/>
    <mergeCell ref="AA38:AG38"/>
    <mergeCell ref="T39:Y39"/>
    <mergeCell ref="AA39:AG39"/>
    <mergeCell ref="T40:Y40"/>
    <mergeCell ref="AA40:AG40"/>
    <mergeCell ref="T41:Y41"/>
    <mergeCell ref="AA41:AG41"/>
    <mergeCell ref="B42:S42"/>
    <mergeCell ref="T42:Y42"/>
    <mergeCell ref="AA42:AG42"/>
    <mergeCell ref="T43:Y43"/>
    <mergeCell ref="AA43:AG43"/>
    <mergeCell ref="T44:Y44"/>
    <mergeCell ref="AA44:AG44"/>
    <mergeCell ref="T45:Y45"/>
    <mergeCell ref="AA45:AG45"/>
    <mergeCell ref="AB46:AC46"/>
    <mergeCell ref="AD46:AG46"/>
    <mergeCell ref="AB47:AC47"/>
    <mergeCell ref="AD47:AG47"/>
    <mergeCell ref="AA48:AG48"/>
    <mergeCell ref="A52:S52"/>
    <mergeCell ref="T52:Y52"/>
    <mergeCell ref="AA52:AG52"/>
    <mergeCell ref="A53:S53"/>
    <mergeCell ref="T53:Y53"/>
    <mergeCell ref="AA53:AG53"/>
    <mergeCell ref="A54:S54"/>
    <mergeCell ref="T54:Y54"/>
    <mergeCell ref="AA54:AG54"/>
    <mergeCell ref="A55:S55"/>
    <mergeCell ref="T55:Y55"/>
    <mergeCell ref="AA55:AG55"/>
    <mergeCell ref="AB57:AG57"/>
    <mergeCell ref="A62:F62"/>
    <mergeCell ref="G62:J62"/>
    <mergeCell ref="L62:O62"/>
    <mergeCell ref="Q62:T62"/>
    <mergeCell ref="V62:Z62"/>
    <mergeCell ref="AB62:AF62"/>
    <mergeCell ref="A63:F63"/>
    <mergeCell ref="G63:J63"/>
    <mergeCell ref="L63:O63"/>
    <mergeCell ref="Q63:T63"/>
    <mergeCell ref="V63:Z63"/>
    <mergeCell ref="AB63:AF63"/>
    <mergeCell ref="A64:F64"/>
    <mergeCell ref="G64:J64"/>
    <mergeCell ref="L64:O64"/>
    <mergeCell ref="Q64:T64"/>
    <mergeCell ref="V64:Z64"/>
    <mergeCell ref="AB64:AF64"/>
    <mergeCell ref="A65:F65"/>
    <mergeCell ref="G65:J65"/>
    <mergeCell ref="L65:O65"/>
    <mergeCell ref="Q65:T65"/>
    <mergeCell ref="V65:Z65"/>
    <mergeCell ref="AB65:AF65"/>
    <mergeCell ref="A66:F66"/>
    <mergeCell ref="G66:J66"/>
    <mergeCell ref="L66:O66"/>
    <mergeCell ref="Q66:T66"/>
    <mergeCell ref="V66:Z66"/>
    <mergeCell ref="AB66:AF66"/>
    <mergeCell ref="A67:F67"/>
    <mergeCell ref="G67:J67"/>
    <mergeCell ref="L67:O67"/>
    <mergeCell ref="Q67:T67"/>
    <mergeCell ref="V67:Z67"/>
    <mergeCell ref="AB67:AF67"/>
    <mergeCell ref="A68:F68"/>
    <mergeCell ref="G68:J68"/>
    <mergeCell ref="L68:O68"/>
    <mergeCell ref="Q68:T68"/>
    <mergeCell ref="V68:Z68"/>
    <mergeCell ref="AB68:AF68"/>
    <mergeCell ref="A69:F69"/>
    <mergeCell ref="G69:J69"/>
    <mergeCell ref="L69:O69"/>
    <mergeCell ref="Q69:T69"/>
    <mergeCell ref="V69:Z69"/>
    <mergeCell ref="AB69:AF69"/>
    <mergeCell ref="A70:F70"/>
    <mergeCell ref="G70:J70"/>
    <mergeCell ref="L70:O70"/>
    <mergeCell ref="Q70:T70"/>
    <mergeCell ref="V70:Z70"/>
    <mergeCell ref="AB70:AF70"/>
    <mergeCell ref="A71:F71"/>
    <mergeCell ref="G71:J71"/>
    <mergeCell ref="L71:O71"/>
    <mergeCell ref="Q71:T71"/>
    <mergeCell ref="V71:Z71"/>
    <mergeCell ref="AB71:AF71"/>
    <mergeCell ref="A72:F72"/>
    <mergeCell ref="G72:J72"/>
    <mergeCell ref="L72:O72"/>
    <mergeCell ref="Q72:T72"/>
    <mergeCell ref="V72:Z72"/>
    <mergeCell ref="AB72:AF72"/>
    <mergeCell ref="A73:F73"/>
    <mergeCell ref="G73:J73"/>
    <mergeCell ref="L73:O73"/>
    <mergeCell ref="Q73:T73"/>
    <mergeCell ref="V73:Z73"/>
    <mergeCell ref="AB73:AF73"/>
    <mergeCell ref="A74:F74"/>
    <mergeCell ref="G74:J74"/>
    <mergeCell ref="L74:O74"/>
    <mergeCell ref="Q74:T74"/>
    <mergeCell ref="V74:Z74"/>
    <mergeCell ref="AB74:AF74"/>
    <mergeCell ref="A75:F75"/>
    <mergeCell ref="G75:J75"/>
    <mergeCell ref="L75:O75"/>
    <mergeCell ref="Q75:T75"/>
    <mergeCell ref="V75:Z75"/>
    <mergeCell ref="AB75:AF75"/>
    <mergeCell ref="A76:F76"/>
    <mergeCell ref="G76:J76"/>
    <mergeCell ref="L76:O76"/>
    <mergeCell ref="Q76:T76"/>
    <mergeCell ref="V76:Z76"/>
    <mergeCell ref="AB76:AF76"/>
    <mergeCell ref="A77:F77"/>
    <mergeCell ref="G77:J77"/>
    <mergeCell ref="L77:O77"/>
    <mergeCell ref="Q77:T77"/>
    <mergeCell ref="V77:Z77"/>
    <mergeCell ref="AB77:AF77"/>
    <mergeCell ref="A78:F78"/>
    <mergeCell ref="G78:J78"/>
    <mergeCell ref="L78:O78"/>
    <mergeCell ref="Q78:T78"/>
    <mergeCell ref="V78:Z78"/>
    <mergeCell ref="AB78:AF78"/>
    <mergeCell ref="A79:F79"/>
    <mergeCell ref="G79:J79"/>
    <mergeCell ref="L79:O79"/>
    <mergeCell ref="Q79:T79"/>
    <mergeCell ref="V79:Z79"/>
    <mergeCell ref="AB79:AF79"/>
    <mergeCell ref="A80:F80"/>
    <mergeCell ref="G80:J80"/>
    <mergeCell ref="L80:O80"/>
    <mergeCell ref="Q80:T80"/>
    <mergeCell ref="V80:Z80"/>
    <mergeCell ref="AB80:AF80"/>
    <mergeCell ref="A81:F81"/>
    <mergeCell ref="G81:J81"/>
    <mergeCell ref="L81:O81"/>
    <mergeCell ref="Q81:T81"/>
    <mergeCell ref="V81:Z81"/>
    <mergeCell ref="AB81:AF81"/>
    <mergeCell ref="A82:F82"/>
    <mergeCell ref="G82:J82"/>
    <mergeCell ref="L82:O82"/>
    <mergeCell ref="Q82:T82"/>
    <mergeCell ref="V82:Z82"/>
    <mergeCell ref="AB82:AF82"/>
    <mergeCell ref="A3:M4"/>
    <mergeCell ref="A9:AG10"/>
    <mergeCell ref="A15:H16"/>
    <mergeCell ref="I15:S16"/>
    <mergeCell ref="T15:AG16"/>
    <mergeCell ref="A17:A18"/>
    <mergeCell ref="B17:H18"/>
    <mergeCell ref="I17:R18"/>
    <mergeCell ref="S17:S18"/>
    <mergeCell ref="T17:AG18"/>
    <mergeCell ref="A19:A20"/>
    <mergeCell ref="B19:H20"/>
    <mergeCell ref="I19:R20"/>
    <mergeCell ref="S19:S20"/>
    <mergeCell ref="T19:AG20"/>
    <mergeCell ref="A21:H22"/>
    <mergeCell ref="I21:R22"/>
    <mergeCell ref="S21:S22"/>
    <mergeCell ref="T21:AG22"/>
    <mergeCell ref="A25:S26"/>
    <mergeCell ref="T25:Z26"/>
    <mergeCell ref="AA25:AG26"/>
    <mergeCell ref="A46:S47"/>
    <mergeCell ref="T46:Y47"/>
    <mergeCell ref="Z46:Z47"/>
    <mergeCell ref="A48:S50"/>
    <mergeCell ref="T48:Y50"/>
    <mergeCell ref="Z48:Z50"/>
    <mergeCell ref="AA49:AG50"/>
    <mergeCell ref="A58:F61"/>
    <mergeCell ref="G58:K59"/>
    <mergeCell ref="L58:U59"/>
    <mergeCell ref="V58:AG59"/>
    <mergeCell ref="G60:K61"/>
    <mergeCell ref="L60:P61"/>
    <mergeCell ref="Q60:U61"/>
    <mergeCell ref="V60:AA61"/>
    <mergeCell ref="AB60:AG61"/>
  </mergeCells>
  <phoneticPr fontId="2" type="Hiragana"/>
  <conditionalFormatting sqref="Q82:T82">
    <cfRule type="cellIs" dxfId="11" priority="1" stopIfTrue="1" operator="notEqual">
      <formula>SUM($Q$62:$Q$81)</formula>
    </cfRule>
  </conditionalFormatting>
  <conditionalFormatting sqref="L82:O82">
    <cfRule type="cellIs" dxfId="10" priority="2" stopIfTrue="1" operator="notEqual">
      <formula>SUM($L$62:$L$81)</formula>
    </cfRule>
  </conditionalFormatting>
  <conditionalFormatting sqref="G82:J82">
    <cfRule type="cellIs" dxfId="9" priority="3" stopIfTrue="1" operator="notEqual">
      <formula>SUM($G$62:$J$81)</formula>
    </cfRule>
  </conditionalFormatting>
  <dataValidations count="1">
    <dataValidation type="list" allowBlank="1" showDropDown="0" showInputMessage="1" showErrorMessage="1" sqref="T19:AG20">
      <formula1>$A$95:$A$96</formula1>
    </dataValidation>
  </dataValidations>
  <pageMargins left="0.78700000000000003" right="0.78700000000000003" top="0.98399999999999999" bottom="0.54" header="0.51200000000000001" footer="0.51200000000000001"/>
  <pageSetup paperSize="9" fitToWidth="1" fitToHeight="1" orientation="portrait" usePrinterDefaults="1" r:id="rId1"/>
  <headerFooter alignWithMargins="0"/>
  <rowBreaks count="1" manualBreakCount="1">
    <brk id="53" max="25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sheetPr>
  <dimension ref="A1:AU96"/>
  <sheetViews>
    <sheetView topLeftCell="A16" workbookViewId="0">
      <selection activeCell="AN5" sqref="AN5"/>
    </sheetView>
  </sheetViews>
  <sheetFormatPr defaultColWidth="2.625" defaultRowHeight="15" customHeight="1"/>
  <cols>
    <col min="1" max="6" width="2.625" style="1" bestFit="1" customWidth="0"/>
    <col min="7" max="7" width="1.25" style="1" customWidth="1"/>
    <col min="8" max="8" width="2.625" style="1" bestFit="1" customWidth="0"/>
    <col min="9" max="9" width="3" style="1" customWidth="1"/>
    <col min="10" max="10" width="3.25" style="1" customWidth="1"/>
    <col min="11" max="11" width="2.25" style="1" customWidth="1"/>
    <col min="12" max="16384" width="2.625" style="1" bestFit="1" customWidth="0"/>
  </cols>
  <sheetData>
    <row r="1" spans="1:47" ht="15" customHeight="1">
      <c r="A1" s="3"/>
      <c r="B1" s="3"/>
      <c r="C1" s="3"/>
      <c r="D1" s="3"/>
      <c r="E1" s="3"/>
      <c r="F1" s="3"/>
      <c r="G1" s="3"/>
      <c r="H1" s="3"/>
      <c r="I1" s="3"/>
      <c r="J1" s="3"/>
      <c r="K1" s="3"/>
      <c r="L1" s="3"/>
      <c r="M1" s="3"/>
      <c r="N1" s="3"/>
      <c r="O1" s="3"/>
      <c r="P1" s="3"/>
      <c r="Q1" s="3"/>
      <c r="R1" s="3"/>
      <c r="S1" s="3"/>
      <c r="T1" s="3"/>
      <c r="U1" s="3"/>
      <c r="V1" s="3"/>
      <c r="W1" s="107" t="s">
        <v>53</v>
      </c>
      <c r="X1" s="107"/>
      <c r="Y1" s="107"/>
      <c r="Z1" s="107"/>
      <c r="AA1" s="107"/>
      <c r="AB1" s="107"/>
      <c r="AC1" s="107"/>
      <c r="AD1" s="107"/>
      <c r="AE1" s="107"/>
      <c r="AF1" s="107"/>
      <c r="AG1" s="107"/>
    </row>
    <row r="2" spans="1:47" ht="15" customHeight="1">
      <c r="N2" s="3"/>
      <c r="O2" s="3"/>
      <c r="P2" s="3"/>
      <c r="Q2" s="3"/>
      <c r="R2" s="3"/>
      <c r="S2" s="3"/>
      <c r="T2" s="3"/>
      <c r="U2" s="3"/>
      <c r="V2" s="3"/>
      <c r="W2" s="3"/>
      <c r="X2" s="3"/>
      <c r="Y2" s="3"/>
      <c r="Z2" s="3"/>
      <c r="AA2" s="3"/>
      <c r="AB2" s="3"/>
      <c r="AC2" s="3"/>
      <c r="AD2" s="3"/>
      <c r="AE2" s="3"/>
      <c r="AF2" s="3"/>
      <c r="AG2" s="3"/>
    </row>
    <row r="3" spans="1:47" ht="15" customHeight="1">
      <c r="A3" s="4" t="s">
        <v>1</v>
      </c>
      <c r="B3" s="4"/>
      <c r="C3" s="4"/>
      <c r="D3" s="4"/>
      <c r="E3" s="4"/>
      <c r="F3" s="4"/>
      <c r="G3" s="4"/>
      <c r="H3" s="4"/>
      <c r="I3" s="4"/>
      <c r="J3" s="4"/>
      <c r="K3" s="4"/>
      <c r="L3" s="4"/>
      <c r="M3" s="71"/>
      <c r="N3" s="3"/>
      <c r="O3" s="3"/>
      <c r="P3" s="3"/>
      <c r="Q3" s="3"/>
      <c r="R3" s="3"/>
      <c r="S3" s="3"/>
      <c r="T3" s="3"/>
      <c r="U3" s="3"/>
      <c r="V3" s="3"/>
      <c r="W3" s="3"/>
      <c r="X3" s="3"/>
      <c r="Y3" s="3"/>
      <c r="Z3" s="3"/>
      <c r="AA3" s="3"/>
      <c r="AB3" s="3"/>
      <c r="AC3" s="3"/>
      <c r="AD3" s="3"/>
      <c r="AE3" s="3"/>
      <c r="AF3" s="3"/>
      <c r="AG3" s="3"/>
    </row>
    <row r="4" spans="1:47" ht="15" customHeight="1">
      <c r="A4" s="4"/>
      <c r="B4" s="4"/>
      <c r="C4" s="4"/>
      <c r="D4" s="4"/>
      <c r="E4" s="4"/>
      <c r="F4" s="4"/>
      <c r="G4" s="4"/>
      <c r="H4" s="4"/>
      <c r="I4" s="4"/>
      <c r="J4" s="4"/>
      <c r="K4" s="4"/>
      <c r="L4" s="4"/>
      <c r="M4" s="71"/>
      <c r="N4" s="3"/>
      <c r="O4" s="3"/>
      <c r="P4" s="3"/>
      <c r="Q4" s="3"/>
      <c r="R4" s="3"/>
      <c r="S4" s="3"/>
      <c r="T4" s="3"/>
      <c r="U4" s="3"/>
      <c r="V4" s="3"/>
      <c r="W4" s="3"/>
      <c r="X4" s="3"/>
      <c r="Y4" s="3"/>
      <c r="Z4" s="3"/>
      <c r="AA4" s="3"/>
      <c r="AB4" s="3"/>
      <c r="AC4" s="3"/>
      <c r="AD4" s="3"/>
      <c r="AE4" s="3"/>
      <c r="AF4" s="3"/>
      <c r="AG4" s="3"/>
    </row>
    <row r="5" spans="1:47" ht="15" customHeight="1">
      <c r="N5" s="3"/>
      <c r="O5" s="3"/>
      <c r="P5" s="3"/>
      <c r="Q5" s="3"/>
      <c r="R5" s="3"/>
      <c r="S5" s="3"/>
      <c r="T5" s="3"/>
      <c r="U5" s="3"/>
      <c r="V5" s="3"/>
      <c r="W5" s="108"/>
      <c r="X5" s="108"/>
      <c r="Y5" s="108"/>
      <c r="Z5" s="108"/>
      <c r="AA5" s="108"/>
      <c r="AB5" s="108"/>
      <c r="AC5" s="108"/>
      <c r="AD5" s="109" t="s">
        <v>55</v>
      </c>
      <c r="AE5" s="109"/>
      <c r="AF5" s="109"/>
      <c r="AG5" s="109"/>
      <c r="AU5" s="1" t="s">
        <v>3</v>
      </c>
    </row>
    <row r="6" spans="1:47" ht="1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47" ht="15" customHeight="1">
      <c r="A7" s="3"/>
      <c r="B7" s="3"/>
      <c r="C7" s="3"/>
      <c r="D7" s="3"/>
      <c r="E7" s="3"/>
      <c r="F7" s="3"/>
      <c r="G7" s="3"/>
      <c r="H7" s="3"/>
      <c r="I7" s="3"/>
      <c r="J7" s="3"/>
      <c r="K7" s="3"/>
      <c r="L7" s="3"/>
      <c r="M7" s="3"/>
      <c r="N7" s="3"/>
      <c r="O7" s="3"/>
      <c r="P7" s="3"/>
      <c r="Q7" s="3"/>
      <c r="R7" s="3"/>
      <c r="S7" s="3"/>
      <c r="T7" s="3"/>
      <c r="U7" s="3"/>
      <c r="V7" s="43"/>
      <c r="W7" s="109" t="s">
        <v>8</v>
      </c>
      <c r="X7" s="109"/>
      <c r="Y7" s="112"/>
      <c r="Z7" s="108"/>
      <c r="AA7" s="108"/>
      <c r="AB7" s="108"/>
      <c r="AC7" s="108"/>
      <c r="AD7" s="108"/>
      <c r="AE7" s="108"/>
      <c r="AF7" s="112"/>
      <c r="AG7" s="138"/>
    </row>
    <row r="8" spans="1:47" ht="15" customHeight="1">
      <c r="A8" s="3"/>
      <c r="B8" s="3"/>
      <c r="C8" s="3"/>
      <c r="D8" s="3"/>
      <c r="E8" s="3"/>
      <c r="F8" s="3"/>
      <c r="G8" s="3"/>
      <c r="H8" s="3"/>
      <c r="I8" s="3"/>
      <c r="J8" s="3"/>
      <c r="K8" s="3"/>
      <c r="L8" s="3"/>
      <c r="M8" s="3"/>
      <c r="N8" s="3"/>
      <c r="O8" s="3"/>
      <c r="P8" s="3"/>
      <c r="Q8" s="3"/>
      <c r="R8" s="3"/>
      <c r="S8" s="3"/>
      <c r="T8" s="3"/>
      <c r="U8" s="3"/>
      <c r="V8" s="43"/>
      <c r="W8" s="110"/>
      <c r="X8" s="110"/>
      <c r="Y8" s="43"/>
      <c r="Z8" s="43"/>
      <c r="AA8" s="43"/>
      <c r="AB8" s="43"/>
      <c r="AC8" s="43"/>
      <c r="AD8" s="43"/>
      <c r="AE8" s="43"/>
      <c r="AF8" s="43"/>
      <c r="AG8" s="139"/>
    </row>
    <row r="9" spans="1:47" ht="15" customHeight="1">
      <c r="A9" s="5" t="s">
        <v>6</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row>
    <row r="10" spans="1:47" ht="15"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47" ht="15" customHeight="1">
      <c r="A11" s="6" t="s">
        <v>9</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row>
    <row r="12" spans="1:47" ht="15" customHeight="1"/>
    <row r="13" spans="1:47" ht="15" customHeight="1">
      <c r="A13" s="1" t="s">
        <v>10</v>
      </c>
    </row>
    <row r="14" spans="1:47" ht="15" customHeight="1">
      <c r="A14" s="1" t="s">
        <v>4</v>
      </c>
      <c r="AB14" s="130" t="s">
        <v>5</v>
      </c>
      <c r="AC14" s="130"/>
      <c r="AD14" s="130"/>
      <c r="AE14" s="130"/>
      <c r="AF14" s="130"/>
      <c r="AG14" s="130"/>
    </row>
    <row r="15" spans="1:47" ht="15" customHeight="1">
      <c r="A15" s="7"/>
      <c r="B15" s="26"/>
      <c r="C15" s="26"/>
      <c r="D15" s="26"/>
      <c r="E15" s="26"/>
      <c r="F15" s="26"/>
      <c r="G15" s="26"/>
      <c r="H15" s="54"/>
      <c r="I15" s="59" t="s">
        <v>44</v>
      </c>
      <c r="J15" s="59"/>
      <c r="K15" s="59"/>
      <c r="L15" s="59"/>
      <c r="M15" s="59"/>
      <c r="N15" s="59"/>
      <c r="O15" s="59"/>
      <c r="P15" s="59"/>
      <c r="Q15" s="59"/>
      <c r="R15" s="59"/>
      <c r="S15" s="59"/>
      <c r="T15" s="59" t="s">
        <v>27</v>
      </c>
      <c r="U15" s="59"/>
      <c r="V15" s="59"/>
      <c r="W15" s="59"/>
      <c r="X15" s="59"/>
      <c r="Y15" s="59"/>
      <c r="Z15" s="59"/>
      <c r="AA15" s="59"/>
      <c r="AB15" s="59"/>
      <c r="AC15" s="59"/>
      <c r="AD15" s="59"/>
      <c r="AE15" s="59"/>
      <c r="AF15" s="59"/>
      <c r="AG15" s="59"/>
    </row>
    <row r="16" spans="1:47" ht="15" customHeight="1">
      <c r="A16" s="7"/>
      <c r="B16" s="26"/>
      <c r="C16" s="26"/>
      <c r="D16" s="26"/>
      <c r="E16" s="26"/>
      <c r="F16" s="26"/>
      <c r="G16" s="26"/>
      <c r="H16" s="54"/>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row>
    <row r="17" spans="1:33" ht="15" customHeight="1">
      <c r="A17" s="8" t="s">
        <v>14</v>
      </c>
      <c r="B17" s="27" t="s">
        <v>33</v>
      </c>
      <c r="C17" s="27"/>
      <c r="D17" s="27"/>
      <c r="E17" s="27"/>
      <c r="F17" s="27"/>
      <c r="G17" s="27"/>
      <c r="H17" s="55"/>
      <c r="I17" s="155" t="s">
        <v>62</v>
      </c>
      <c r="J17" s="60"/>
      <c r="K17" s="60"/>
      <c r="L17" s="60"/>
      <c r="M17" s="60"/>
      <c r="N17" s="60"/>
      <c r="O17" s="60"/>
      <c r="P17" s="60"/>
      <c r="Q17" s="60"/>
      <c r="R17" s="52"/>
      <c r="S17" s="76"/>
      <c r="T17" s="84" t="s">
        <v>52</v>
      </c>
      <c r="U17" s="84"/>
      <c r="V17" s="84"/>
      <c r="W17" s="84"/>
      <c r="X17" s="84"/>
      <c r="Y17" s="84"/>
      <c r="Z17" s="84"/>
      <c r="AA17" s="84"/>
      <c r="AB17" s="84"/>
      <c r="AC17" s="84"/>
      <c r="AD17" s="84"/>
      <c r="AE17" s="84"/>
      <c r="AF17" s="84"/>
      <c r="AG17" s="84"/>
    </row>
    <row r="18" spans="1:33" ht="15" customHeight="1">
      <c r="A18" s="9"/>
      <c r="B18" s="28"/>
      <c r="C18" s="28"/>
      <c r="D18" s="28"/>
      <c r="E18" s="28"/>
      <c r="F18" s="28"/>
      <c r="G18" s="28"/>
      <c r="H18" s="56"/>
      <c r="I18" s="61"/>
      <c r="J18" s="61"/>
      <c r="K18" s="61"/>
      <c r="L18" s="61"/>
      <c r="M18" s="61"/>
      <c r="N18" s="61"/>
      <c r="O18" s="61"/>
      <c r="P18" s="61"/>
      <c r="Q18" s="61"/>
      <c r="R18" s="73"/>
      <c r="S18" s="77"/>
      <c r="T18" s="85"/>
      <c r="U18" s="85"/>
      <c r="V18" s="85"/>
      <c r="W18" s="85"/>
      <c r="X18" s="85"/>
      <c r="Y18" s="85"/>
      <c r="Z18" s="85"/>
      <c r="AA18" s="85"/>
      <c r="AB18" s="85"/>
      <c r="AC18" s="85"/>
      <c r="AD18" s="85"/>
      <c r="AE18" s="85"/>
      <c r="AF18" s="85"/>
      <c r="AG18" s="85"/>
    </row>
    <row r="19" spans="1:33" ht="15" customHeight="1">
      <c r="A19" s="8" t="s">
        <v>17</v>
      </c>
      <c r="B19" s="27" t="s">
        <v>15</v>
      </c>
      <c r="C19" s="27"/>
      <c r="D19" s="27"/>
      <c r="E19" s="27"/>
      <c r="F19" s="27"/>
      <c r="G19" s="27"/>
      <c r="H19" s="55"/>
      <c r="I19" s="155" t="s">
        <v>19</v>
      </c>
      <c r="J19" s="60"/>
      <c r="K19" s="60"/>
      <c r="L19" s="60"/>
      <c r="M19" s="60"/>
      <c r="N19" s="60"/>
      <c r="O19" s="60"/>
      <c r="P19" s="60"/>
      <c r="Q19" s="60"/>
      <c r="R19" s="52"/>
      <c r="S19" s="76"/>
      <c r="T19" s="86" t="s">
        <v>21</v>
      </c>
      <c r="U19" s="86"/>
      <c r="V19" s="86"/>
      <c r="W19" s="86"/>
      <c r="X19" s="86"/>
      <c r="Y19" s="86"/>
      <c r="Z19" s="86"/>
      <c r="AA19" s="86"/>
      <c r="AB19" s="86"/>
      <c r="AC19" s="86"/>
      <c r="AD19" s="86"/>
      <c r="AE19" s="86"/>
      <c r="AF19" s="86"/>
      <c r="AG19" s="86"/>
    </row>
    <row r="20" spans="1:33" ht="15" customHeight="1">
      <c r="A20" s="9"/>
      <c r="B20" s="28"/>
      <c r="C20" s="28"/>
      <c r="D20" s="28"/>
      <c r="E20" s="28"/>
      <c r="F20" s="28"/>
      <c r="G20" s="28"/>
      <c r="H20" s="56"/>
      <c r="I20" s="61"/>
      <c r="J20" s="61"/>
      <c r="K20" s="61"/>
      <c r="L20" s="61"/>
      <c r="M20" s="61"/>
      <c r="N20" s="61"/>
      <c r="O20" s="61"/>
      <c r="P20" s="61"/>
      <c r="Q20" s="61"/>
      <c r="R20" s="73"/>
      <c r="S20" s="77"/>
      <c r="T20" s="87"/>
      <c r="U20" s="87"/>
      <c r="V20" s="87"/>
      <c r="W20" s="87"/>
      <c r="X20" s="87"/>
      <c r="Y20" s="87"/>
      <c r="Z20" s="87"/>
      <c r="AA20" s="87"/>
      <c r="AB20" s="87"/>
      <c r="AC20" s="87"/>
      <c r="AD20" s="87"/>
      <c r="AE20" s="87"/>
      <c r="AF20" s="87"/>
      <c r="AG20" s="87"/>
    </row>
    <row r="21" spans="1:33" ht="15" customHeight="1">
      <c r="A21" s="10" t="s">
        <v>0</v>
      </c>
      <c r="B21" s="10"/>
      <c r="C21" s="10"/>
      <c r="D21" s="10"/>
      <c r="E21" s="10"/>
      <c r="F21" s="10"/>
      <c r="G21" s="10"/>
      <c r="H21" s="10"/>
      <c r="I21" s="156" t="s">
        <v>63</v>
      </c>
      <c r="J21" s="62"/>
      <c r="K21" s="62"/>
      <c r="L21" s="62"/>
      <c r="M21" s="62"/>
      <c r="N21" s="62"/>
      <c r="O21" s="62"/>
      <c r="P21" s="62"/>
      <c r="Q21" s="62"/>
      <c r="R21" s="74"/>
      <c r="S21" s="76"/>
      <c r="T21" s="84"/>
      <c r="U21" s="84"/>
      <c r="V21" s="84"/>
      <c r="W21" s="84"/>
      <c r="X21" s="84"/>
      <c r="Y21" s="84"/>
      <c r="Z21" s="84"/>
      <c r="AA21" s="84"/>
      <c r="AB21" s="84"/>
      <c r="AC21" s="84"/>
      <c r="AD21" s="84"/>
      <c r="AE21" s="84"/>
      <c r="AF21" s="84"/>
      <c r="AG21" s="84"/>
    </row>
    <row r="22" spans="1:33" ht="15" customHeight="1">
      <c r="A22" s="11"/>
      <c r="B22" s="11"/>
      <c r="C22" s="11"/>
      <c r="D22" s="11"/>
      <c r="E22" s="11"/>
      <c r="F22" s="11"/>
      <c r="G22" s="11"/>
      <c r="H22" s="11"/>
      <c r="I22" s="63"/>
      <c r="J22" s="63"/>
      <c r="K22" s="63"/>
      <c r="L22" s="63"/>
      <c r="M22" s="63"/>
      <c r="N22" s="63"/>
      <c r="O22" s="63"/>
      <c r="P22" s="63"/>
      <c r="Q22" s="63"/>
      <c r="R22" s="75"/>
      <c r="S22" s="77"/>
      <c r="T22" s="85"/>
      <c r="U22" s="85"/>
      <c r="V22" s="85"/>
      <c r="W22" s="85"/>
      <c r="X22" s="85"/>
      <c r="Y22" s="85"/>
      <c r="Z22" s="85"/>
      <c r="AA22" s="85"/>
      <c r="AB22" s="85"/>
      <c r="AC22" s="85"/>
      <c r="AD22" s="85"/>
      <c r="AE22" s="85"/>
      <c r="AF22" s="85"/>
      <c r="AG22" s="85"/>
    </row>
    <row r="23" spans="1:33" ht="15" customHeight="1"/>
    <row r="24" spans="1:33" ht="15" customHeight="1">
      <c r="A24" s="1" t="s">
        <v>11</v>
      </c>
      <c r="AB24" s="130" t="s">
        <v>5</v>
      </c>
      <c r="AC24" s="130"/>
      <c r="AD24" s="130"/>
      <c r="AE24" s="130"/>
      <c r="AF24" s="130"/>
      <c r="AG24" s="130"/>
    </row>
    <row r="25" spans="1:33" ht="15" customHeight="1">
      <c r="A25" s="8" t="s">
        <v>20</v>
      </c>
      <c r="B25" s="29"/>
      <c r="C25" s="29"/>
      <c r="D25" s="29"/>
      <c r="E25" s="29"/>
      <c r="F25" s="29"/>
      <c r="G25" s="29"/>
      <c r="H25" s="29"/>
      <c r="I25" s="29"/>
      <c r="J25" s="29"/>
      <c r="K25" s="29"/>
      <c r="L25" s="29"/>
      <c r="M25" s="29"/>
      <c r="N25" s="29"/>
      <c r="O25" s="29"/>
      <c r="P25" s="29"/>
      <c r="Q25" s="29"/>
      <c r="R25" s="29"/>
      <c r="S25" s="69"/>
      <c r="T25" s="8" t="s">
        <v>18</v>
      </c>
      <c r="U25" s="29"/>
      <c r="V25" s="29"/>
      <c r="W25" s="29"/>
      <c r="X25" s="29"/>
      <c r="Y25" s="29"/>
      <c r="Z25" s="69"/>
      <c r="AA25" s="8" t="s">
        <v>35</v>
      </c>
      <c r="AB25" s="29"/>
      <c r="AC25" s="29"/>
      <c r="AD25" s="29"/>
      <c r="AE25" s="29"/>
      <c r="AF25" s="29"/>
      <c r="AG25" s="69"/>
    </row>
    <row r="26" spans="1:33" ht="15" customHeight="1">
      <c r="A26" s="9"/>
      <c r="B26" s="30"/>
      <c r="C26" s="30"/>
      <c r="D26" s="30"/>
      <c r="E26" s="30"/>
      <c r="F26" s="30"/>
      <c r="G26" s="30"/>
      <c r="H26" s="30"/>
      <c r="I26" s="30"/>
      <c r="J26" s="30"/>
      <c r="K26" s="30"/>
      <c r="L26" s="30"/>
      <c r="M26" s="30"/>
      <c r="N26" s="30"/>
      <c r="O26" s="30"/>
      <c r="P26" s="30"/>
      <c r="Q26" s="30"/>
      <c r="R26" s="30"/>
      <c r="S26" s="48"/>
      <c r="T26" s="9"/>
      <c r="U26" s="30"/>
      <c r="V26" s="30"/>
      <c r="W26" s="30"/>
      <c r="X26" s="30"/>
      <c r="Y26" s="30"/>
      <c r="Z26" s="48"/>
      <c r="AA26" s="9"/>
      <c r="AB26" s="30"/>
      <c r="AC26" s="30"/>
      <c r="AD26" s="30"/>
      <c r="AE26" s="30"/>
      <c r="AF26" s="30"/>
      <c r="AG26" s="48"/>
    </row>
    <row r="27" spans="1:33" ht="15" customHeight="1">
      <c r="A27" s="12" t="s">
        <v>14</v>
      </c>
      <c r="B27" s="31" t="s">
        <v>39</v>
      </c>
      <c r="C27" s="43"/>
      <c r="D27" s="43"/>
      <c r="E27" s="43"/>
      <c r="F27" s="43"/>
      <c r="G27" s="43"/>
      <c r="H27" s="43"/>
      <c r="I27" s="3"/>
      <c r="J27" s="3"/>
      <c r="K27" s="3"/>
      <c r="L27" s="3"/>
      <c r="M27" s="3"/>
      <c r="N27" s="3"/>
      <c r="O27" s="3"/>
      <c r="P27" s="3"/>
      <c r="Q27" s="3"/>
      <c r="R27" s="3"/>
      <c r="S27" s="3"/>
      <c r="T27" s="75">
        <f>T28+T29+T30+T31+T32+T33</f>
        <v>65000</v>
      </c>
      <c r="U27" s="95"/>
      <c r="V27" s="95"/>
      <c r="W27" s="95"/>
      <c r="X27" s="95"/>
      <c r="Y27" s="95"/>
      <c r="Z27" s="81"/>
      <c r="AA27" s="11"/>
      <c r="AB27" s="11"/>
      <c r="AC27" s="11"/>
      <c r="AD27" s="11"/>
      <c r="AE27" s="11"/>
      <c r="AF27" s="11"/>
      <c r="AG27" s="11"/>
    </row>
    <row r="28" spans="1:33" ht="15" customHeight="1">
      <c r="A28" s="13"/>
      <c r="B28" s="32"/>
      <c r="C28" s="32"/>
      <c r="D28" s="32"/>
      <c r="E28" s="32"/>
      <c r="F28" s="32"/>
      <c r="G28" s="32"/>
      <c r="H28" s="32"/>
      <c r="I28" s="15" t="s">
        <v>48</v>
      </c>
      <c r="J28" s="66"/>
      <c r="K28" s="66"/>
      <c r="L28" s="66"/>
      <c r="M28" s="66"/>
      <c r="N28" s="66"/>
      <c r="O28" s="66"/>
      <c r="P28" s="66"/>
      <c r="Q28" s="66"/>
      <c r="R28" s="66"/>
      <c r="S28" s="78"/>
      <c r="T28" s="52">
        <v>50000</v>
      </c>
      <c r="U28" s="57"/>
      <c r="V28" s="57"/>
      <c r="W28" s="57"/>
      <c r="X28" s="57"/>
      <c r="Y28" s="57"/>
      <c r="Z28" s="78"/>
      <c r="AA28" s="117" t="s">
        <v>12</v>
      </c>
      <c r="AB28" s="117"/>
      <c r="AC28" s="117"/>
      <c r="AD28" s="117"/>
      <c r="AE28" s="117"/>
      <c r="AF28" s="117"/>
      <c r="AG28" s="117"/>
    </row>
    <row r="29" spans="1:33" ht="15" customHeight="1">
      <c r="A29" s="13"/>
      <c r="B29" s="32"/>
      <c r="C29" s="32"/>
      <c r="D29" s="32"/>
      <c r="E29" s="32"/>
      <c r="F29" s="32"/>
      <c r="G29" s="32"/>
      <c r="H29" s="32"/>
      <c r="I29" s="12"/>
      <c r="J29" s="43"/>
      <c r="K29" s="43"/>
      <c r="L29" s="43"/>
      <c r="M29" s="43"/>
      <c r="N29" s="43"/>
      <c r="O29" s="43"/>
      <c r="P29" s="43"/>
      <c r="Q29" s="43"/>
      <c r="R29" s="43"/>
      <c r="S29" s="79"/>
      <c r="T29" s="88"/>
      <c r="U29" s="96"/>
      <c r="V29" s="96"/>
      <c r="W29" s="96"/>
      <c r="X29" s="96"/>
      <c r="Y29" s="96"/>
      <c r="Z29" s="79"/>
      <c r="AA29" s="118" t="s">
        <v>45</v>
      </c>
      <c r="AB29" s="118"/>
      <c r="AC29" s="118"/>
      <c r="AD29" s="118"/>
      <c r="AE29" s="118"/>
      <c r="AF29" s="118"/>
      <c r="AG29" s="118"/>
    </row>
    <row r="30" spans="1:33" ht="15" customHeight="1">
      <c r="A30" s="13"/>
      <c r="B30" s="32"/>
      <c r="C30" s="32"/>
      <c r="D30" s="32"/>
      <c r="E30" s="32"/>
      <c r="F30" s="32"/>
      <c r="G30" s="32"/>
      <c r="H30" s="32"/>
      <c r="I30" s="12"/>
      <c r="J30" s="43"/>
      <c r="K30" s="43"/>
      <c r="L30" s="43"/>
      <c r="M30" s="43"/>
      <c r="N30" s="43"/>
      <c r="O30" s="43"/>
      <c r="P30" s="43"/>
      <c r="Q30" s="43"/>
      <c r="R30" s="43"/>
      <c r="S30" s="79"/>
      <c r="T30" s="88"/>
      <c r="U30" s="96"/>
      <c r="V30" s="96"/>
      <c r="W30" s="96"/>
      <c r="X30" s="96"/>
      <c r="Y30" s="96"/>
      <c r="Z30" s="79"/>
      <c r="AA30" s="118" t="s">
        <v>59</v>
      </c>
      <c r="AB30" s="118"/>
      <c r="AC30" s="118"/>
      <c r="AD30" s="118"/>
      <c r="AE30" s="118"/>
      <c r="AF30" s="118"/>
      <c r="AG30" s="118"/>
    </row>
    <row r="31" spans="1:33" ht="15" customHeight="1">
      <c r="A31" s="13"/>
      <c r="B31" s="32"/>
      <c r="C31" s="32"/>
      <c r="D31" s="32"/>
      <c r="E31" s="32"/>
      <c r="F31" s="32"/>
      <c r="G31" s="32"/>
      <c r="H31" s="32"/>
      <c r="I31" s="64" t="s">
        <v>47</v>
      </c>
      <c r="J31" s="67"/>
      <c r="K31" s="67"/>
      <c r="L31" s="67"/>
      <c r="M31" s="67"/>
      <c r="N31" s="67"/>
      <c r="O31" s="67"/>
      <c r="P31" s="67"/>
      <c r="Q31" s="67"/>
      <c r="R31" s="67"/>
      <c r="S31" s="80"/>
      <c r="T31" s="89">
        <v>10000</v>
      </c>
      <c r="U31" s="97"/>
      <c r="V31" s="97"/>
      <c r="W31" s="97"/>
      <c r="X31" s="97"/>
      <c r="Y31" s="97"/>
      <c r="Z31" s="80"/>
      <c r="AA31" s="119" t="s">
        <v>24</v>
      </c>
      <c r="AB31" s="119"/>
      <c r="AC31" s="119"/>
      <c r="AD31" s="119"/>
      <c r="AE31" s="119"/>
      <c r="AF31" s="119"/>
      <c r="AG31" s="119"/>
    </row>
    <row r="32" spans="1:33" ht="15" customHeight="1">
      <c r="A32" s="13"/>
      <c r="B32" s="32"/>
      <c r="C32" s="32"/>
      <c r="D32" s="32"/>
      <c r="E32" s="32"/>
      <c r="F32" s="32"/>
      <c r="G32" s="32"/>
      <c r="H32" s="32"/>
      <c r="I32" s="64" t="s">
        <v>16</v>
      </c>
      <c r="J32" s="67"/>
      <c r="K32" s="67"/>
      <c r="L32" s="67"/>
      <c r="M32" s="67"/>
      <c r="N32" s="67"/>
      <c r="O32" s="67"/>
      <c r="P32" s="67"/>
      <c r="Q32" s="67"/>
      <c r="R32" s="67"/>
      <c r="S32" s="80"/>
      <c r="T32" s="89">
        <v>5000</v>
      </c>
      <c r="U32" s="97"/>
      <c r="V32" s="97"/>
      <c r="W32" s="97"/>
      <c r="X32" s="97"/>
      <c r="Y32" s="97"/>
      <c r="Z32" s="80"/>
      <c r="AA32" s="119" t="s">
        <v>31</v>
      </c>
      <c r="AB32" s="119"/>
      <c r="AC32" s="119"/>
      <c r="AD32" s="119"/>
      <c r="AE32" s="119"/>
      <c r="AF32" s="119"/>
      <c r="AG32" s="119"/>
    </row>
    <row r="33" spans="1:33" ht="15" customHeight="1">
      <c r="A33" s="14"/>
      <c r="B33" s="33"/>
      <c r="C33" s="33"/>
      <c r="D33" s="33"/>
      <c r="E33" s="33"/>
      <c r="F33" s="33"/>
      <c r="G33" s="33"/>
      <c r="H33" s="33"/>
      <c r="I33" s="65" t="s">
        <v>36</v>
      </c>
      <c r="J33" s="68"/>
      <c r="K33" s="68"/>
      <c r="L33" s="68"/>
      <c r="M33" s="68"/>
      <c r="N33" s="72"/>
      <c r="O33" s="72"/>
      <c r="P33" s="72"/>
      <c r="Q33" s="72"/>
      <c r="R33" s="72"/>
      <c r="S33" s="81"/>
      <c r="T33" s="73"/>
      <c r="U33" s="98"/>
      <c r="V33" s="98"/>
      <c r="W33" s="98"/>
      <c r="X33" s="98"/>
      <c r="Y33" s="98"/>
      <c r="Z33" s="81"/>
      <c r="AA33" s="120"/>
      <c r="AB33" s="120"/>
      <c r="AC33" s="120"/>
      <c r="AD33" s="120"/>
      <c r="AE33" s="120"/>
      <c r="AF33" s="120"/>
      <c r="AG33" s="120"/>
    </row>
    <row r="34" spans="1:33" ht="15" customHeight="1">
      <c r="A34" s="15" t="s">
        <v>17</v>
      </c>
      <c r="B34" s="34" t="s">
        <v>40</v>
      </c>
      <c r="C34" s="44"/>
      <c r="D34" s="44"/>
      <c r="E34" s="44"/>
      <c r="F34" s="44"/>
      <c r="G34" s="44"/>
      <c r="H34" s="44"/>
      <c r="I34" s="44"/>
      <c r="J34" s="44"/>
      <c r="K34" s="44"/>
      <c r="L34" s="44"/>
      <c r="M34" s="44"/>
      <c r="N34" s="44"/>
      <c r="O34" s="44"/>
      <c r="P34" s="44"/>
      <c r="Q34" s="44"/>
      <c r="R34" s="44"/>
      <c r="S34" s="82"/>
      <c r="T34" s="90">
        <f>SUM(T35:Y37)</f>
        <v>35000</v>
      </c>
      <c r="U34" s="99"/>
      <c r="V34" s="99"/>
      <c r="W34" s="99"/>
      <c r="X34" s="99"/>
      <c r="Y34" s="99"/>
      <c r="Z34" s="113"/>
      <c r="AA34" s="59"/>
      <c r="AB34" s="59"/>
      <c r="AC34" s="59"/>
      <c r="AD34" s="59"/>
      <c r="AE34" s="59"/>
      <c r="AF34" s="59"/>
      <c r="AG34" s="59"/>
    </row>
    <row r="35" spans="1:33" ht="15" customHeight="1">
      <c r="A35" s="13"/>
      <c r="B35" s="32"/>
      <c r="C35" s="32"/>
      <c r="D35" s="32"/>
      <c r="E35" s="32"/>
      <c r="F35" s="32"/>
      <c r="G35" s="32"/>
      <c r="H35" s="32"/>
      <c r="I35" s="15" t="s">
        <v>46</v>
      </c>
      <c r="J35" s="66"/>
      <c r="K35" s="66"/>
      <c r="L35" s="66"/>
      <c r="M35" s="66"/>
      <c r="N35" s="66"/>
      <c r="O35" s="66"/>
      <c r="P35" s="66"/>
      <c r="Q35" s="66"/>
      <c r="R35" s="66"/>
      <c r="S35" s="78"/>
      <c r="T35" s="52">
        <v>35000</v>
      </c>
      <c r="U35" s="57"/>
      <c r="V35" s="57"/>
      <c r="W35" s="57"/>
      <c r="X35" s="57"/>
      <c r="Y35" s="57"/>
      <c r="Z35" s="78"/>
      <c r="AA35" s="117" t="s">
        <v>23</v>
      </c>
      <c r="AB35" s="117"/>
      <c r="AC35" s="117"/>
      <c r="AD35" s="117"/>
      <c r="AE35" s="117"/>
      <c r="AF35" s="117"/>
      <c r="AG35" s="117"/>
    </row>
    <row r="36" spans="1:33" ht="15" customHeight="1">
      <c r="A36" s="13"/>
      <c r="B36" s="32"/>
      <c r="C36" s="32"/>
      <c r="D36" s="32"/>
      <c r="E36" s="32"/>
      <c r="F36" s="32"/>
      <c r="G36" s="32"/>
      <c r="H36" s="32"/>
      <c r="I36" s="64" t="s">
        <v>13</v>
      </c>
      <c r="J36" s="67"/>
      <c r="K36" s="67"/>
      <c r="L36" s="67"/>
      <c r="M36" s="67"/>
      <c r="N36" s="67"/>
      <c r="O36" s="67"/>
      <c r="P36" s="67"/>
      <c r="Q36" s="67"/>
      <c r="R36" s="67"/>
      <c r="S36" s="80"/>
      <c r="T36" s="89"/>
      <c r="U36" s="97"/>
      <c r="V36" s="97"/>
      <c r="W36" s="97"/>
      <c r="X36" s="97"/>
      <c r="Y36" s="97"/>
      <c r="Z36" s="80"/>
      <c r="AA36" s="119"/>
      <c r="AB36" s="119"/>
      <c r="AC36" s="119"/>
      <c r="AD36" s="119"/>
      <c r="AE36" s="119"/>
      <c r="AF36" s="119"/>
      <c r="AG36" s="119"/>
    </row>
    <row r="37" spans="1:33" ht="15" customHeight="1">
      <c r="A37" s="14"/>
      <c r="B37" s="33"/>
      <c r="C37" s="33"/>
      <c r="D37" s="33"/>
      <c r="E37" s="33"/>
      <c r="F37" s="33"/>
      <c r="G37" s="33"/>
      <c r="H37" s="33"/>
      <c r="I37" s="65" t="s">
        <v>49</v>
      </c>
      <c r="J37" s="68"/>
      <c r="K37" s="68"/>
      <c r="L37" s="68"/>
      <c r="M37" s="68"/>
      <c r="N37" s="72"/>
      <c r="O37" s="72"/>
      <c r="P37" s="72"/>
      <c r="Q37" s="72"/>
      <c r="R37" s="72"/>
      <c r="S37" s="81"/>
      <c r="T37" s="73"/>
      <c r="U37" s="98"/>
      <c r="V37" s="98"/>
      <c r="W37" s="98"/>
      <c r="X37" s="98"/>
      <c r="Y37" s="98"/>
      <c r="Z37" s="81"/>
      <c r="AA37" s="121"/>
      <c r="AB37" s="121"/>
      <c r="AC37" s="121"/>
      <c r="AD37" s="121"/>
      <c r="AE37" s="121"/>
      <c r="AF37" s="121"/>
      <c r="AG37" s="121"/>
    </row>
    <row r="38" spans="1:33" ht="15" customHeight="1">
      <c r="A38" s="15" t="s">
        <v>22</v>
      </c>
      <c r="B38" s="34" t="s">
        <v>42</v>
      </c>
      <c r="C38" s="44"/>
      <c r="D38" s="44"/>
      <c r="E38" s="44"/>
      <c r="F38" s="44"/>
      <c r="G38" s="44"/>
      <c r="H38" s="44"/>
      <c r="I38" s="44"/>
      <c r="J38" s="44"/>
      <c r="K38" s="44"/>
      <c r="L38" s="44"/>
      <c r="M38" s="44"/>
      <c r="N38" s="44"/>
      <c r="O38" s="44"/>
      <c r="P38" s="44"/>
      <c r="Q38" s="44"/>
      <c r="R38" s="44"/>
      <c r="S38" s="82"/>
      <c r="T38" s="90">
        <f>T39+T40+T41</f>
        <v>15000</v>
      </c>
      <c r="U38" s="99"/>
      <c r="V38" s="99"/>
      <c r="W38" s="99"/>
      <c r="X38" s="99"/>
      <c r="Y38" s="99"/>
      <c r="Z38" s="113"/>
      <c r="AA38" s="59"/>
      <c r="AB38" s="59"/>
      <c r="AC38" s="59"/>
      <c r="AD38" s="59"/>
      <c r="AE38" s="59"/>
      <c r="AF38" s="59"/>
      <c r="AG38" s="59"/>
    </row>
    <row r="39" spans="1:33" ht="15" customHeight="1">
      <c r="A39" s="13"/>
      <c r="B39" s="32"/>
      <c r="C39" s="32"/>
      <c r="D39" s="32"/>
      <c r="E39" s="32"/>
      <c r="F39" s="32"/>
      <c r="G39" s="32"/>
      <c r="H39" s="32"/>
      <c r="I39" s="15" t="s">
        <v>46</v>
      </c>
      <c r="J39" s="66"/>
      <c r="K39" s="66"/>
      <c r="L39" s="66"/>
      <c r="M39" s="66"/>
      <c r="N39" s="66"/>
      <c r="O39" s="66"/>
      <c r="P39" s="66"/>
      <c r="Q39" s="66"/>
      <c r="R39" s="66"/>
      <c r="S39" s="78"/>
      <c r="T39" s="52">
        <v>15000</v>
      </c>
      <c r="U39" s="57"/>
      <c r="V39" s="57"/>
      <c r="W39" s="57"/>
      <c r="X39" s="57"/>
      <c r="Y39" s="57"/>
      <c r="Z39" s="78"/>
      <c r="AA39" s="117" t="s">
        <v>51</v>
      </c>
      <c r="AB39" s="117"/>
      <c r="AC39" s="117"/>
      <c r="AD39" s="117"/>
      <c r="AE39" s="117"/>
      <c r="AF39" s="117"/>
      <c r="AG39" s="117"/>
    </row>
    <row r="40" spans="1:33" ht="15" customHeight="1">
      <c r="A40" s="13"/>
      <c r="B40" s="32"/>
      <c r="C40" s="32"/>
      <c r="D40" s="32"/>
      <c r="E40" s="32"/>
      <c r="F40" s="32"/>
      <c r="G40" s="32"/>
      <c r="H40" s="32"/>
      <c r="I40" s="64" t="s">
        <v>13</v>
      </c>
      <c r="J40" s="67"/>
      <c r="K40" s="67"/>
      <c r="L40" s="67"/>
      <c r="M40" s="67"/>
      <c r="N40" s="67"/>
      <c r="O40" s="67"/>
      <c r="P40" s="67"/>
      <c r="Q40" s="67"/>
      <c r="R40" s="67"/>
      <c r="S40" s="80"/>
      <c r="T40" s="89"/>
      <c r="U40" s="97"/>
      <c r="V40" s="97"/>
      <c r="W40" s="97"/>
      <c r="X40" s="97"/>
      <c r="Y40" s="97"/>
      <c r="Z40" s="80"/>
      <c r="AA40" s="119"/>
      <c r="AB40" s="119"/>
      <c r="AC40" s="119"/>
      <c r="AD40" s="119"/>
      <c r="AE40" s="119"/>
      <c r="AF40" s="119"/>
      <c r="AG40" s="119"/>
    </row>
    <row r="41" spans="1:33" ht="15" customHeight="1">
      <c r="A41" s="14"/>
      <c r="B41" s="33"/>
      <c r="C41" s="33"/>
      <c r="D41" s="33"/>
      <c r="E41" s="33"/>
      <c r="F41" s="33"/>
      <c r="G41" s="33"/>
      <c r="H41" s="33"/>
      <c r="I41" s="65" t="s">
        <v>49</v>
      </c>
      <c r="J41" s="68"/>
      <c r="K41" s="68"/>
      <c r="L41" s="68"/>
      <c r="M41" s="68"/>
      <c r="N41" s="72"/>
      <c r="O41" s="72"/>
      <c r="P41" s="72"/>
      <c r="Q41" s="72"/>
      <c r="R41" s="72"/>
      <c r="S41" s="81"/>
      <c r="T41" s="73"/>
      <c r="U41" s="98"/>
      <c r="V41" s="98"/>
      <c r="W41" s="98"/>
      <c r="X41" s="98"/>
      <c r="Y41" s="98"/>
      <c r="Z41" s="81"/>
      <c r="AA41" s="120"/>
      <c r="AB41" s="120"/>
      <c r="AC41" s="120"/>
      <c r="AD41" s="120"/>
      <c r="AE41" s="120"/>
      <c r="AF41" s="120"/>
      <c r="AG41" s="120"/>
    </row>
    <row r="42" spans="1:33" ht="15" customHeight="1">
      <c r="A42" s="15" t="s">
        <v>25</v>
      </c>
      <c r="B42" s="35" t="s">
        <v>43</v>
      </c>
      <c r="C42" s="45"/>
      <c r="D42" s="45"/>
      <c r="E42" s="45"/>
      <c r="F42" s="45"/>
      <c r="G42" s="45"/>
      <c r="H42" s="45"/>
      <c r="I42" s="45"/>
      <c r="J42" s="45"/>
      <c r="K42" s="45"/>
      <c r="L42" s="45"/>
      <c r="M42" s="45"/>
      <c r="N42" s="45"/>
      <c r="O42" s="45"/>
      <c r="P42" s="45"/>
      <c r="Q42" s="45"/>
      <c r="R42" s="45"/>
      <c r="S42" s="83"/>
      <c r="T42" s="90">
        <f>T43+T44+T45</f>
        <v>15000</v>
      </c>
      <c r="U42" s="99"/>
      <c r="V42" s="99"/>
      <c r="W42" s="99"/>
      <c r="X42" s="99"/>
      <c r="Y42" s="99"/>
      <c r="Z42" s="113"/>
      <c r="AA42" s="59"/>
      <c r="AB42" s="59"/>
      <c r="AC42" s="59"/>
      <c r="AD42" s="59"/>
      <c r="AE42" s="59"/>
      <c r="AF42" s="59"/>
      <c r="AG42" s="59"/>
    </row>
    <row r="43" spans="1:33" ht="15" customHeight="1">
      <c r="A43" s="13"/>
      <c r="B43" s="32"/>
      <c r="C43" s="32"/>
      <c r="D43" s="32"/>
      <c r="E43" s="32"/>
      <c r="F43" s="32"/>
      <c r="G43" s="32"/>
      <c r="H43" s="32"/>
      <c r="I43" s="15" t="s">
        <v>46</v>
      </c>
      <c r="J43" s="66"/>
      <c r="K43" s="66"/>
      <c r="L43" s="66"/>
      <c r="M43" s="66"/>
      <c r="N43" s="66"/>
      <c r="O43" s="66"/>
      <c r="P43" s="66"/>
      <c r="Q43" s="66"/>
      <c r="R43" s="66"/>
      <c r="S43" s="78"/>
      <c r="T43" s="52"/>
      <c r="U43" s="57"/>
      <c r="V43" s="57"/>
      <c r="W43" s="57"/>
      <c r="X43" s="57"/>
      <c r="Y43" s="57"/>
      <c r="Z43" s="78"/>
      <c r="AA43" s="117"/>
      <c r="AB43" s="117"/>
      <c r="AC43" s="117"/>
      <c r="AD43" s="117"/>
      <c r="AE43" s="117"/>
      <c r="AF43" s="117"/>
      <c r="AG43" s="117"/>
    </row>
    <row r="44" spans="1:33" ht="15" customHeight="1">
      <c r="A44" s="13"/>
      <c r="B44" s="32"/>
      <c r="C44" s="32"/>
      <c r="D44" s="32"/>
      <c r="E44" s="32"/>
      <c r="F44" s="32"/>
      <c r="G44" s="32"/>
      <c r="H44" s="32"/>
      <c r="I44" s="64" t="s">
        <v>13</v>
      </c>
      <c r="J44" s="67"/>
      <c r="K44" s="67"/>
      <c r="L44" s="67"/>
      <c r="M44" s="67"/>
      <c r="N44" s="67"/>
      <c r="O44" s="67"/>
      <c r="P44" s="67"/>
      <c r="Q44" s="67"/>
      <c r="R44" s="67"/>
      <c r="S44" s="80"/>
      <c r="T44" s="89">
        <v>15000</v>
      </c>
      <c r="U44" s="97"/>
      <c r="V44" s="97"/>
      <c r="W44" s="97"/>
      <c r="X44" s="97"/>
      <c r="Y44" s="97"/>
      <c r="Z44" s="80"/>
      <c r="AA44" s="119" t="s">
        <v>58</v>
      </c>
      <c r="AB44" s="119"/>
      <c r="AC44" s="119"/>
      <c r="AD44" s="119"/>
      <c r="AE44" s="119"/>
      <c r="AF44" s="119"/>
      <c r="AG44" s="119"/>
    </row>
    <row r="45" spans="1:33" ht="15" customHeight="1">
      <c r="A45" s="14"/>
      <c r="B45" s="33"/>
      <c r="C45" s="33"/>
      <c r="D45" s="33"/>
      <c r="E45" s="33"/>
      <c r="F45" s="33"/>
      <c r="G45" s="33"/>
      <c r="H45" s="33"/>
      <c r="I45" s="65" t="s">
        <v>49</v>
      </c>
      <c r="J45" s="68"/>
      <c r="K45" s="68"/>
      <c r="L45" s="68"/>
      <c r="M45" s="68"/>
      <c r="N45" s="72"/>
      <c r="O45" s="72"/>
      <c r="P45" s="72"/>
      <c r="Q45" s="72"/>
      <c r="R45" s="72"/>
      <c r="S45" s="81"/>
      <c r="T45" s="73"/>
      <c r="U45" s="98"/>
      <c r="V45" s="98"/>
      <c r="W45" s="98"/>
      <c r="X45" s="98"/>
      <c r="Y45" s="98"/>
      <c r="Z45" s="81"/>
      <c r="AA45" s="120"/>
      <c r="AB45" s="120"/>
      <c r="AC45" s="120"/>
      <c r="AD45" s="120"/>
      <c r="AE45" s="120"/>
      <c r="AF45" s="120"/>
      <c r="AG45" s="120"/>
    </row>
    <row r="46" spans="1:33" ht="15" customHeight="1">
      <c r="A46" s="8" t="s">
        <v>26</v>
      </c>
      <c r="B46" s="29"/>
      <c r="C46" s="29"/>
      <c r="D46" s="29"/>
      <c r="E46" s="29"/>
      <c r="F46" s="29"/>
      <c r="G46" s="29"/>
      <c r="H46" s="29"/>
      <c r="I46" s="29"/>
      <c r="J46" s="29"/>
      <c r="K46" s="29"/>
      <c r="L46" s="29"/>
      <c r="M46" s="29"/>
      <c r="N46" s="29"/>
      <c r="O46" s="29"/>
      <c r="P46" s="29"/>
      <c r="Q46" s="29"/>
      <c r="R46" s="29"/>
      <c r="S46" s="69"/>
      <c r="T46" s="157" t="s">
        <v>77</v>
      </c>
      <c r="U46" s="100"/>
      <c r="V46" s="100"/>
      <c r="W46" s="100"/>
      <c r="X46" s="100"/>
      <c r="Y46" s="100"/>
      <c r="Z46" s="69"/>
      <c r="AA46" s="122" t="str">
        <f>IF(T46&gt;I19,"内訳","")</f>
        <v>内訳</v>
      </c>
      <c r="AB46" s="131" t="str">
        <f>IF(T46&gt;I19,"過年積立分","")</f>
        <v>過年積立分</v>
      </c>
      <c r="AC46" s="131"/>
      <c r="AD46" s="100"/>
      <c r="AE46" s="100"/>
      <c r="AF46" s="100"/>
      <c r="AG46" s="140"/>
    </row>
    <row r="47" spans="1:33" ht="15" customHeight="1">
      <c r="A47" s="9"/>
      <c r="B47" s="30"/>
      <c r="C47" s="30"/>
      <c r="D47" s="30"/>
      <c r="E47" s="30"/>
      <c r="F47" s="30"/>
      <c r="G47" s="30"/>
      <c r="H47" s="30"/>
      <c r="I47" s="30"/>
      <c r="J47" s="30"/>
      <c r="K47" s="30"/>
      <c r="L47" s="30"/>
      <c r="M47" s="30"/>
      <c r="N47" s="30"/>
      <c r="O47" s="30"/>
      <c r="P47" s="30"/>
      <c r="Q47" s="30"/>
      <c r="R47" s="30"/>
      <c r="S47" s="48"/>
      <c r="T47" s="75"/>
      <c r="U47" s="95"/>
      <c r="V47" s="95"/>
      <c r="W47" s="95"/>
      <c r="X47" s="95"/>
      <c r="Y47" s="95"/>
      <c r="Z47" s="48"/>
      <c r="AA47" s="123"/>
      <c r="AB47" s="132" t="str">
        <f>IF(T46&gt;I19,"現　年　分","")</f>
        <v>現　年　分</v>
      </c>
      <c r="AC47" s="132"/>
      <c r="AD47" s="137"/>
      <c r="AE47" s="137"/>
      <c r="AF47" s="137"/>
      <c r="AG47" s="141"/>
    </row>
    <row r="48" spans="1:33" ht="15" customHeight="1">
      <c r="A48" s="8" t="s">
        <v>2</v>
      </c>
      <c r="B48" s="29"/>
      <c r="C48" s="29"/>
      <c r="D48" s="29"/>
      <c r="E48" s="29"/>
      <c r="F48" s="29"/>
      <c r="G48" s="29"/>
      <c r="H48" s="29"/>
      <c r="I48" s="29"/>
      <c r="J48" s="29"/>
      <c r="K48" s="29"/>
      <c r="L48" s="29"/>
      <c r="M48" s="29"/>
      <c r="N48" s="29"/>
      <c r="O48" s="29"/>
      <c r="P48" s="29"/>
      <c r="Q48" s="29"/>
      <c r="R48" s="29"/>
      <c r="S48" s="69"/>
      <c r="T48" s="74">
        <v>0</v>
      </c>
      <c r="U48" s="100"/>
      <c r="V48" s="100"/>
      <c r="W48" s="100"/>
      <c r="X48" s="100"/>
      <c r="Y48" s="100"/>
      <c r="Z48" s="69"/>
      <c r="AA48" s="124" t="s">
        <v>54</v>
      </c>
      <c r="AB48" s="131"/>
      <c r="AC48" s="131"/>
      <c r="AD48" s="131"/>
      <c r="AE48" s="131"/>
      <c r="AF48" s="131"/>
      <c r="AG48" s="142"/>
    </row>
    <row r="49" spans="1:33" ht="15" customHeight="1">
      <c r="A49" s="16"/>
      <c r="B49" s="36"/>
      <c r="C49" s="36"/>
      <c r="D49" s="36"/>
      <c r="E49" s="36"/>
      <c r="F49" s="36"/>
      <c r="G49" s="36"/>
      <c r="H49" s="36"/>
      <c r="I49" s="36"/>
      <c r="J49" s="36"/>
      <c r="K49" s="36"/>
      <c r="L49" s="36"/>
      <c r="M49" s="36"/>
      <c r="N49" s="36"/>
      <c r="O49" s="36"/>
      <c r="P49" s="36"/>
      <c r="Q49" s="36"/>
      <c r="R49" s="36"/>
      <c r="S49" s="47"/>
      <c r="T49" s="91"/>
      <c r="U49" s="101"/>
      <c r="V49" s="101"/>
      <c r="W49" s="101"/>
      <c r="X49" s="101"/>
      <c r="Y49" s="101"/>
      <c r="Z49" s="47"/>
      <c r="AA49" s="125">
        <f>T55-T48</f>
        <v>20000</v>
      </c>
      <c r="AB49" s="133"/>
      <c r="AC49" s="133"/>
      <c r="AD49" s="133"/>
      <c r="AE49" s="133"/>
      <c r="AF49" s="133"/>
      <c r="AG49" s="143"/>
    </row>
    <row r="50" spans="1:33" ht="15" customHeight="1">
      <c r="A50" s="9"/>
      <c r="B50" s="30"/>
      <c r="C50" s="30"/>
      <c r="D50" s="30"/>
      <c r="E50" s="30"/>
      <c r="F50" s="30"/>
      <c r="G50" s="30"/>
      <c r="H50" s="30"/>
      <c r="I50" s="30"/>
      <c r="J50" s="30"/>
      <c r="K50" s="30"/>
      <c r="L50" s="30"/>
      <c r="M50" s="30"/>
      <c r="N50" s="30"/>
      <c r="O50" s="30"/>
      <c r="P50" s="30"/>
      <c r="Q50" s="30"/>
      <c r="R50" s="30"/>
      <c r="S50" s="48"/>
      <c r="T50" s="75"/>
      <c r="U50" s="95"/>
      <c r="V50" s="95"/>
      <c r="W50" s="95"/>
      <c r="X50" s="95"/>
      <c r="Y50" s="95"/>
      <c r="Z50" s="48"/>
      <c r="AA50" s="126"/>
      <c r="AB50" s="134"/>
      <c r="AC50" s="134"/>
      <c r="AD50" s="134"/>
      <c r="AE50" s="134"/>
      <c r="AF50" s="134"/>
      <c r="AG50" s="144"/>
    </row>
    <row r="51" spans="1:33" ht="15" customHeight="1">
      <c r="A51" s="17"/>
      <c r="B51" s="17"/>
      <c r="C51" s="17"/>
      <c r="D51" s="17"/>
      <c r="E51" s="17"/>
      <c r="F51" s="17"/>
      <c r="G51" s="17"/>
      <c r="H51" s="17"/>
      <c r="I51" s="17"/>
      <c r="J51" s="17"/>
      <c r="K51" s="17"/>
      <c r="L51" s="17"/>
      <c r="M51" s="17"/>
      <c r="N51" s="17"/>
      <c r="O51" s="17"/>
      <c r="P51" s="17"/>
      <c r="Q51" s="17"/>
      <c r="R51" s="17"/>
      <c r="S51" s="47"/>
      <c r="T51" s="91"/>
      <c r="U51" s="102"/>
      <c r="V51" s="102"/>
      <c r="W51" s="102"/>
      <c r="X51" s="102"/>
      <c r="Y51" s="102"/>
      <c r="Z51" s="47"/>
      <c r="AA51" s="125"/>
      <c r="AB51" s="135"/>
      <c r="AC51" s="135"/>
      <c r="AD51" s="135"/>
      <c r="AE51" s="135"/>
      <c r="AF51" s="135"/>
      <c r="AG51" s="135"/>
    </row>
    <row r="52" spans="1:33" ht="28.5" customHeight="1">
      <c r="A52" s="153" t="s">
        <v>74</v>
      </c>
      <c r="B52" s="154"/>
      <c r="C52" s="154"/>
      <c r="D52" s="154"/>
      <c r="E52" s="154"/>
      <c r="F52" s="154"/>
      <c r="G52" s="154"/>
      <c r="H52" s="154"/>
      <c r="I52" s="154"/>
      <c r="J52" s="154"/>
      <c r="K52" s="154"/>
      <c r="L52" s="154"/>
      <c r="M52" s="154"/>
      <c r="N52" s="154"/>
      <c r="O52" s="154"/>
      <c r="P52" s="154"/>
      <c r="Q52" s="154"/>
      <c r="R52" s="154"/>
      <c r="S52" s="154"/>
      <c r="T52" s="158" t="s">
        <v>78</v>
      </c>
      <c r="U52" s="103"/>
      <c r="V52" s="103"/>
      <c r="W52" s="103"/>
      <c r="X52" s="103"/>
      <c r="Y52" s="103"/>
      <c r="Z52" s="114"/>
      <c r="AA52" s="127"/>
      <c r="AB52" s="127"/>
      <c r="AC52" s="127"/>
      <c r="AD52" s="127"/>
      <c r="AE52" s="127"/>
      <c r="AF52" s="127"/>
      <c r="AG52" s="145"/>
    </row>
    <row r="53" spans="1:33" ht="28.5" customHeight="1">
      <c r="A53" s="19" t="s">
        <v>60</v>
      </c>
      <c r="B53" s="38"/>
      <c r="C53" s="38"/>
      <c r="D53" s="38"/>
      <c r="E53" s="38"/>
      <c r="F53" s="38"/>
      <c r="G53" s="38"/>
      <c r="H53" s="38"/>
      <c r="I53" s="38"/>
      <c r="J53" s="38"/>
      <c r="K53" s="38"/>
      <c r="L53" s="38"/>
      <c r="M53" s="38"/>
      <c r="N53" s="38"/>
      <c r="O53" s="38"/>
      <c r="P53" s="38"/>
      <c r="Q53" s="38"/>
      <c r="R53" s="38"/>
      <c r="S53" s="38"/>
      <c r="T53" s="93">
        <v>0</v>
      </c>
      <c r="U53" s="104"/>
      <c r="V53" s="104"/>
      <c r="W53" s="104"/>
      <c r="X53" s="104"/>
      <c r="Y53" s="104"/>
      <c r="Z53" s="115"/>
      <c r="AA53" s="128"/>
      <c r="AB53" s="128"/>
      <c r="AC53" s="128"/>
      <c r="AD53" s="128"/>
      <c r="AE53" s="128"/>
      <c r="AF53" s="128"/>
      <c r="AG53" s="146"/>
    </row>
    <row r="54" spans="1:33" ht="28.5" customHeight="1">
      <c r="A54" s="19" t="s">
        <v>61</v>
      </c>
      <c r="B54" s="38"/>
      <c r="C54" s="38"/>
      <c r="D54" s="38"/>
      <c r="E54" s="38"/>
      <c r="F54" s="38"/>
      <c r="G54" s="38"/>
      <c r="H54" s="38"/>
      <c r="I54" s="38"/>
      <c r="J54" s="38"/>
      <c r="K54" s="38"/>
      <c r="L54" s="38"/>
      <c r="M54" s="38"/>
      <c r="N54" s="38"/>
      <c r="O54" s="38"/>
      <c r="P54" s="38"/>
      <c r="Q54" s="38"/>
      <c r="R54" s="38"/>
      <c r="S54" s="38"/>
      <c r="T54" s="93">
        <v>0</v>
      </c>
      <c r="U54" s="104"/>
      <c r="V54" s="104"/>
      <c r="W54" s="104"/>
      <c r="X54" s="104"/>
      <c r="Y54" s="104"/>
      <c r="Z54" s="115"/>
      <c r="AA54" s="128"/>
      <c r="AB54" s="128"/>
      <c r="AC54" s="128"/>
      <c r="AD54" s="128"/>
      <c r="AE54" s="128"/>
      <c r="AF54" s="128"/>
      <c r="AG54" s="146"/>
    </row>
    <row r="55" spans="1:33" ht="28.5" customHeight="1">
      <c r="A55" s="20" t="s">
        <v>7</v>
      </c>
      <c r="B55" s="39"/>
      <c r="C55" s="39"/>
      <c r="D55" s="39"/>
      <c r="E55" s="39"/>
      <c r="F55" s="39"/>
      <c r="G55" s="39"/>
      <c r="H55" s="39"/>
      <c r="I55" s="39"/>
      <c r="J55" s="39"/>
      <c r="K55" s="39"/>
      <c r="L55" s="39"/>
      <c r="M55" s="39"/>
      <c r="N55" s="39"/>
      <c r="O55" s="39"/>
      <c r="P55" s="39"/>
      <c r="Q55" s="39"/>
      <c r="R55" s="39"/>
      <c r="S55" s="39"/>
      <c r="T55" s="94">
        <v>20000</v>
      </c>
      <c r="U55" s="105"/>
      <c r="V55" s="105"/>
      <c r="W55" s="105"/>
      <c r="X55" s="105"/>
      <c r="Y55" s="105"/>
      <c r="Z55" s="116"/>
      <c r="AA55" s="129"/>
      <c r="AB55" s="129"/>
      <c r="AC55" s="129"/>
      <c r="AD55" s="129"/>
      <c r="AE55" s="129"/>
      <c r="AF55" s="129"/>
      <c r="AG55" s="147"/>
    </row>
    <row r="56" spans="1:33" ht="15" customHeight="1">
      <c r="A56" s="1" t="s">
        <v>28</v>
      </c>
    </row>
    <row r="57" spans="1:33" ht="15" customHeight="1">
      <c r="AB57" s="136" t="s">
        <v>5</v>
      </c>
      <c r="AC57" s="136"/>
      <c r="AD57" s="136"/>
      <c r="AE57" s="136"/>
      <c r="AF57" s="136"/>
      <c r="AG57" s="136"/>
    </row>
    <row r="58" spans="1:33" ht="15" customHeight="1">
      <c r="A58" s="21" t="s">
        <v>34</v>
      </c>
      <c r="B58" s="40"/>
      <c r="C58" s="40"/>
      <c r="D58" s="40"/>
      <c r="E58" s="40"/>
      <c r="F58" s="46"/>
      <c r="G58" s="51" t="s">
        <v>33</v>
      </c>
      <c r="H58" s="40"/>
      <c r="I58" s="40"/>
      <c r="J58" s="40"/>
      <c r="K58" s="46"/>
      <c r="L58" s="51" t="s">
        <v>15</v>
      </c>
      <c r="M58" s="40"/>
      <c r="N58" s="40"/>
      <c r="O58" s="40"/>
      <c r="P58" s="40"/>
      <c r="Q58" s="40"/>
      <c r="R58" s="40"/>
      <c r="S58" s="40"/>
      <c r="T58" s="40"/>
      <c r="U58" s="46"/>
      <c r="V58" s="51" t="s">
        <v>38</v>
      </c>
      <c r="W58" s="40"/>
      <c r="X58" s="40"/>
      <c r="Y58" s="40"/>
      <c r="Z58" s="40"/>
      <c r="AA58" s="40"/>
      <c r="AB58" s="40"/>
      <c r="AC58" s="40"/>
      <c r="AD58" s="40"/>
      <c r="AE58" s="40"/>
      <c r="AF58" s="40"/>
      <c r="AG58" s="148"/>
    </row>
    <row r="59" spans="1:33" ht="15" customHeight="1">
      <c r="A59" s="22"/>
      <c r="B59" s="36"/>
      <c r="C59" s="36"/>
      <c r="D59" s="36"/>
      <c r="E59" s="36"/>
      <c r="F59" s="47"/>
      <c r="G59" s="9"/>
      <c r="H59" s="30"/>
      <c r="I59" s="30"/>
      <c r="J59" s="30"/>
      <c r="K59" s="48"/>
      <c r="L59" s="9"/>
      <c r="M59" s="30"/>
      <c r="N59" s="30"/>
      <c r="O59" s="30"/>
      <c r="P59" s="30"/>
      <c r="Q59" s="30"/>
      <c r="R59" s="30"/>
      <c r="S59" s="30"/>
      <c r="T59" s="30"/>
      <c r="U59" s="48"/>
      <c r="V59" s="9"/>
      <c r="W59" s="30"/>
      <c r="X59" s="30"/>
      <c r="Y59" s="30"/>
      <c r="Z59" s="30"/>
      <c r="AA59" s="30"/>
      <c r="AB59" s="30"/>
      <c r="AC59" s="30"/>
      <c r="AD59" s="30"/>
      <c r="AE59" s="30"/>
      <c r="AF59" s="30"/>
      <c r="AG59" s="149"/>
    </row>
    <row r="60" spans="1:33" ht="15" customHeight="1">
      <c r="A60" s="22"/>
      <c r="B60" s="36"/>
      <c r="C60" s="36"/>
      <c r="D60" s="36"/>
      <c r="E60" s="36"/>
      <c r="F60" s="47"/>
      <c r="G60" s="8" t="s">
        <v>30</v>
      </c>
      <c r="H60" s="29"/>
      <c r="I60" s="29"/>
      <c r="J60" s="29"/>
      <c r="K60" s="69"/>
      <c r="L60" s="8" t="s">
        <v>30</v>
      </c>
      <c r="M60" s="29"/>
      <c r="N60" s="29"/>
      <c r="O60" s="29"/>
      <c r="P60" s="69"/>
      <c r="Q60" s="8" t="s">
        <v>50</v>
      </c>
      <c r="R60" s="29"/>
      <c r="S60" s="29"/>
      <c r="T60" s="29"/>
      <c r="U60" s="69"/>
      <c r="V60" s="8" t="s">
        <v>30</v>
      </c>
      <c r="W60" s="29"/>
      <c r="X60" s="29"/>
      <c r="Y60" s="29"/>
      <c r="Z60" s="29"/>
      <c r="AA60" s="69"/>
      <c r="AB60" s="8" t="s">
        <v>50</v>
      </c>
      <c r="AC60" s="29"/>
      <c r="AD60" s="29"/>
      <c r="AE60" s="29"/>
      <c r="AF60" s="29"/>
      <c r="AG60" s="150"/>
    </row>
    <row r="61" spans="1:33" ht="15" customHeight="1">
      <c r="A61" s="23"/>
      <c r="B61" s="30"/>
      <c r="C61" s="30"/>
      <c r="D61" s="30"/>
      <c r="E61" s="30"/>
      <c r="F61" s="48"/>
      <c r="G61" s="9"/>
      <c r="H61" s="30"/>
      <c r="I61" s="30"/>
      <c r="J61" s="30"/>
      <c r="K61" s="48"/>
      <c r="L61" s="9"/>
      <c r="M61" s="30"/>
      <c r="N61" s="30"/>
      <c r="O61" s="30"/>
      <c r="P61" s="48"/>
      <c r="Q61" s="9"/>
      <c r="R61" s="30"/>
      <c r="S61" s="30"/>
      <c r="T61" s="30"/>
      <c r="U61" s="48"/>
      <c r="V61" s="9"/>
      <c r="W61" s="30"/>
      <c r="X61" s="30"/>
      <c r="Y61" s="30"/>
      <c r="Z61" s="30"/>
      <c r="AA61" s="48"/>
      <c r="AB61" s="9"/>
      <c r="AC61" s="30"/>
      <c r="AD61" s="30"/>
      <c r="AE61" s="30"/>
      <c r="AF61" s="30"/>
      <c r="AG61" s="149"/>
    </row>
    <row r="62" spans="1:33" s="2" customFormat="1" ht="30" customHeight="1">
      <c r="A62" s="24" t="s">
        <v>57</v>
      </c>
      <c r="B62" s="41"/>
      <c r="C62" s="41"/>
      <c r="D62" s="41"/>
      <c r="E62" s="41"/>
      <c r="F62" s="49"/>
      <c r="G62" s="52">
        <v>0</v>
      </c>
      <c r="H62" s="57"/>
      <c r="I62" s="57"/>
      <c r="J62" s="57"/>
      <c r="K62" s="70"/>
      <c r="L62" s="52">
        <v>0</v>
      </c>
      <c r="M62" s="57"/>
      <c r="N62" s="57"/>
      <c r="O62" s="57"/>
      <c r="P62" s="70"/>
      <c r="Q62" s="52">
        <v>26000</v>
      </c>
      <c r="R62" s="57"/>
      <c r="S62" s="57"/>
      <c r="T62" s="57"/>
      <c r="U62" s="70"/>
      <c r="V62" s="106">
        <f t="shared" ref="V62:V82" si="0">G62+L62</f>
        <v>0</v>
      </c>
      <c r="W62" s="111"/>
      <c r="X62" s="111"/>
      <c r="Y62" s="111"/>
      <c r="Z62" s="111"/>
      <c r="AA62" s="70"/>
      <c r="AB62" s="106">
        <f t="shared" ref="AB62:AB82" si="1">Q62</f>
        <v>26000</v>
      </c>
      <c r="AC62" s="111"/>
      <c r="AD62" s="111"/>
      <c r="AE62" s="111"/>
      <c r="AF62" s="111"/>
      <c r="AG62" s="151"/>
    </row>
    <row r="63" spans="1:33" s="2" customFormat="1" ht="30" customHeight="1">
      <c r="A63" s="24" t="s">
        <v>41</v>
      </c>
      <c r="B63" s="41"/>
      <c r="C63" s="41"/>
      <c r="D63" s="41"/>
      <c r="E63" s="41"/>
      <c r="F63" s="49"/>
      <c r="G63" s="52">
        <v>0</v>
      </c>
      <c r="H63" s="57"/>
      <c r="I63" s="57"/>
      <c r="J63" s="57"/>
      <c r="K63" s="70"/>
      <c r="L63" s="52">
        <v>0</v>
      </c>
      <c r="M63" s="57"/>
      <c r="N63" s="57"/>
      <c r="O63" s="57"/>
      <c r="P63" s="70"/>
      <c r="Q63" s="52">
        <v>26000</v>
      </c>
      <c r="R63" s="57"/>
      <c r="S63" s="57"/>
      <c r="T63" s="57"/>
      <c r="U63" s="70"/>
      <c r="V63" s="106">
        <f t="shared" si="0"/>
        <v>0</v>
      </c>
      <c r="W63" s="111"/>
      <c r="X63" s="111"/>
      <c r="Y63" s="111"/>
      <c r="Z63" s="111"/>
      <c r="AA63" s="70"/>
      <c r="AB63" s="106">
        <f t="shared" si="1"/>
        <v>26000</v>
      </c>
      <c r="AC63" s="111"/>
      <c r="AD63" s="111"/>
      <c r="AE63" s="111"/>
      <c r="AF63" s="111"/>
      <c r="AG63" s="151"/>
    </row>
    <row r="64" spans="1:33" s="2" customFormat="1" ht="30" customHeight="1">
      <c r="A64" s="24" t="s">
        <v>64</v>
      </c>
      <c r="B64" s="41"/>
      <c r="C64" s="41"/>
      <c r="D64" s="41"/>
      <c r="E64" s="41"/>
      <c r="F64" s="49"/>
      <c r="G64" s="52">
        <v>0</v>
      </c>
      <c r="H64" s="57"/>
      <c r="I64" s="57"/>
      <c r="J64" s="57"/>
      <c r="K64" s="70"/>
      <c r="L64" s="52">
        <v>0</v>
      </c>
      <c r="M64" s="57"/>
      <c r="N64" s="57"/>
      <c r="O64" s="57"/>
      <c r="P64" s="70"/>
      <c r="Q64" s="52">
        <v>26000</v>
      </c>
      <c r="R64" s="57"/>
      <c r="S64" s="57"/>
      <c r="T64" s="57"/>
      <c r="U64" s="70"/>
      <c r="V64" s="106">
        <f t="shared" si="0"/>
        <v>0</v>
      </c>
      <c r="W64" s="111"/>
      <c r="X64" s="111"/>
      <c r="Y64" s="111"/>
      <c r="Z64" s="111"/>
      <c r="AA64" s="70"/>
      <c r="AB64" s="106">
        <f t="shared" si="1"/>
        <v>26000</v>
      </c>
      <c r="AC64" s="111"/>
      <c r="AD64" s="111"/>
      <c r="AE64" s="111"/>
      <c r="AF64" s="111"/>
      <c r="AG64" s="151"/>
    </row>
    <row r="65" spans="1:33" s="2" customFormat="1" ht="30" customHeight="1">
      <c r="A65" s="24" t="s">
        <v>65</v>
      </c>
      <c r="B65" s="41"/>
      <c r="C65" s="41"/>
      <c r="D65" s="41"/>
      <c r="E65" s="41"/>
      <c r="F65" s="49"/>
      <c r="G65" s="52">
        <v>0</v>
      </c>
      <c r="H65" s="57"/>
      <c r="I65" s="57"/>
      <c r="J65" s="57"/>
      <c r="K65" s="70"/>
      <c r="L65" s="52">
        <v>0</v>
      </c>
      <c r="M65" s="57"/>
      <c r="N65" s="57"/>
      <c r="O65" s="57"/>
      <c r="P65" s="70"/>
      <c r="Q65" s="52">
        <v>26000</v>
      </c>
      <c r="R65" s="57"/>
      <c r="S65" s="57"/>
      <c r="T65" s="57"/>
      <c r="U65" s="70"/>
      <c r="V65" s="106">
        <f t="shared" si="0"/>
        <v>0</v>
      </c>
      <c r="W65" s="111"/>
      <c r="X65" s="111"/>
      <c r="Y65" s="111"/>
      <c r="Z65" s="111"/>
      <c r="AA65" s="70"/>
      <c r="AB65" s="106">
        <f t="shared" si="1"/>
        <v>26000</v>
      </c>
      <c r="AC65" s="111"/>
      <c r="AD65" s="111"/>
      <c r="AE65" s="111"/>
      <c r="AF65" s="111"/>
      <c r="AG65" s="151"/>
    </row>
    <row r="66" spans="1:33" s="2" customFormat="1" ht="30" customHeight="1">
      <c r="A66" s="24" t="s">
        <v>56</v>
      </c>
      <c r="B66" s="41"/>
      <c r="C66" s="41"/>
      <c r="D66" s="41"/>
      <c r="E66" s="41"/>
      <c r="F66" s="49"/>
      <c r="G66" s="52">
        <v>0</v>
      </c>
      <c r="H66" s="57"/>
      <c r="I66" s="57"/>
      <c r="J66" s="57"/>
      <c r="K66" s="70"/>
      <c r="L66" s="52">
        <v>0</v>
      </c>
      <c r="M66" s="57"/>
      <c r="N66" s="57"/>
      <c r="O66" s="57"/>
      <c r="P66" s="70"/>
      <c r="Q66" s="52">
        <v>26000</v>
      </c>
      <c r="R66" s="57"/>
      <c r="S66" s="57"/>
      <c r="T66" s="57"/>
      <c r="U66" s="70"/>
      <c r="V66" s="106">
        <f t="shared" si="0"/>
        <v>0</v>
      </c>
      <c r="W66" s="111"/>
      <c r="X66" s="111"/>
      <c r="Y66" s="111"/>
      <c r="Z66" s="111"/>
      <c r="AA66" s="70"/>
      <c r="AB66" s="106">
        <f t="shared" si="1"/>
        <v>26000</v>
      </c>
      <c r="AC66" s="111"/>
      <c r="AD66" s="111"/>
      <c r="AE66" s="111"/>
      <c r="AF66" s="111"/>
      <c r="AG66" s="151"/>
    </row>
    <row r="67" spans="1:33" s="2" customFormat="1" ht="30" customHeight="1">
      <c r="A67" s="24"/>
      <c r="B67" s="41"/>
      <c r="C67" s="41"/>
      <c r="D67" s="41"/>
      <c r="E67" s="41"/>
      <c r="F67" s="49"/>
      <c r="G67" s="52"/>
      <c r="H67" s="57"/>
      <c r="I67" s="57"/>
      <c r="J67" s="57"/>
      <c r="K67" s="70"/>
      <c r="L67" s="52"/>
      <c r="M67" s="57"/>
      <c r="N67" s="57"/>
      <c r="O67" s="57"/>
      <c r="P67" s="70"/>
      <c r="Q67" s="52"/>
      <c r="R67" s="57"/>
      <c r="S67" s="57"/>
      <c r="T67" s="57"/>
      <c r="U67" s="70"/>
      <c r="V67" s="106">
        <f t="shared" si="0"/>
        <v>0</v>
      </c>
      <c r="W67" s="111"/>
      <c r="X67" s="111"/>
      <c r="Y67" s="111"/>
      <c r="Z67" s="111"/>
      <c r="AA67" s="70"/>
      <c r="AB67" s="106">
        <f t="shared" si="1"/>
        <v>0</v>
      </c>
      <c r="AC67" s="111"/>
      <c r="AD67" s="111"/>
      <c r="AE67" s="111"/>
      <c r="AF67" s="111"/>
      <c r="AG67" s="151"/>
    </row>
    <row r="68" spans="1:33" s="2" customFormat="1" ht="30" customHeight="1">
      <c r="A68" s="24"/>
      <c r="B68" s="41"/>
      <c r="C68" s="41"/>
      <c r="D68" s="41"/>
      <c r="E68" s="41"/>
      <c r="F68" s="49"/>
      <c r="G68" s="52"/>
      <c r="H68" s="57"/>
      <c r="I68" s="57"/>
      <c r="J68" s="57"/>
      <c r="K68" s="70"/>
      <c r="L68" s="52"/>
      <c r="M68" s="57"/>
      <c r="N68" s="57"/>
      <c r="O68" s="57"/>
      <c r="P68" s="70"/>
      <c r="Q68" s="52"/>
      <c r="R68" s="57"/>
      <c r="S68" s="57"/>
      <c r="T68" s="57"/>
      <c r="U68" s="70"/>
      <c r="V68" s="106">
        <f t="shared" si="0"/>
        <v>0</v>
      </c>
      <c r="W68" s="111"/>
      <c r="X68" s="111"/>
      <c r="Y68" s="111"/>
      <c r="Z68" s="111"/>
      <c r="AA68" s="70"/>
      <c r="AB68" s="106">
        <f t="shared" si="1"/>
        <v>0</v>
      </c>
      <c r="AC68" s="111"/>
      <c r="AD68" s="111"/>
      <c r="AE68" s="111"/>
      <c r="AF68" s="111"/>
      <c r="AG68" s="151"/>
    </row>
    <row r="69" spans="1:33" s="2" customFormat="1" ht="30" customHeight="1">
      <c r="A69" s="24"/>
      <c r="B69" s="41"/>
      <c r="C69" s="41"/>
      <c r="D69" s="41"/>
      <c r="E69" s="41"/>
      <c r="F69" s="49"/>
      <c r="G69" s="52"/>
      <c r="H69" s="57"/>
      <c r="I69" s="57"/>
      <c r="J69" s="57"/>
      <c r="K69" s="70"/>
      <c r="L69" s="52"/>
      <c r="M69" s="57"/>
      <c r="N69" s="57"/>
      <c r="O69" s="57"/>
      <c r="P69" s="70"/>
      <c r="Q69" s="52"/>
      <c r="R69" s="57"/>
      <c r="S69" s="57"/>
      <c r="T69" s="57"/>
      <c r="U69" s="70"/>
      <c r="V69" s="106">
        <f t="shared" si="0"/>
        <v>0</v>
      </c>
      <c r="W69" s="111"/>
      <c r="X69" s="111"/>
      <c r="Y69" s="111"/>
      <c r="Z69" s="111"/>
      <c r="AA69" s="70"/>
      <c r="AB69" s="106">
        <f t="shared" si="1"/>
        <v>0</v>
      </c>
      <c r="AC69" s="111"/>
      <c r="AD69" s="111"/>
      <c r="AE69" s="111"/>
      <c r="AF69" s="111"/>
      <c r="AG69" s="151"/>
    </row>
    <row r="70" spans="1:33" s="2" customFormat="1" ht="30" customHeight="1">
      <c r="A70" s="24"/>
      <c r="B70" s="41"/>
      <c r="C70" s="41"/>
      <c r="D70" s="41"/>
      <c r="E70" s="41"/>
      <c r="F70" s="49"/>
      <c r="G70" s="52"/>
      <c r="H70" s="57"/>
      <c r="I70" s="57"/>
      <c r="J70" s="57"/>
      <c r="K70" s="70"/>
      <c r="L70" s="52"/>
      <c r="M70" s="57"/>
      <c r="N70" s="57"/>
      <c r="O70" s="57"/>
      <c r="P70" s="70"/>
      <c r="Q70" s="52"/>
      <c r="R70" s="57"/>
      <c r="S70" s="57"/>
      <c r="T70" s="57"/>
      <c r="U70" s="70"/>
      <c r="V70" s="106">
        <f t="shared" si="0"/>
        <v>0</v>
      </c>
      <c r="W70" s="111"/>
      <c r="X70" s="111"/>
      <c r="Y70" s="111"/>
      <c r="Z70" s="111"/>
      <c r="AA70" s="70"/>
      <c r="AB70" s="106">
        <f t="shared" si="1"/>
        <v>0</v>
      </c>
      <c r="AC70" s="111"/>
      <c r="AD70" s="111"/>
      <c r="AE70" s="111"/>
      <c r="AF70" s="111"/>
      <c r="AG70" s="151"/>
    </row>
    <row r="71" spans="1:33" s="2" customFormat="1" ht="30" customHeight="1">
      <c r="A71" s="24"/>
      <c r="B71" s="41"/>
      <c r="C71" s="41"/>
      <c r="D71" s="41"/>
      <c r="E71" s="41"/>
      <c r="F71" s="49"/>
      <c r="G71" s="52"/>
      <c r="H71" s="57"/>
      <c r="I71" s="57"/>
      <c r="J71" s="57"/>
      <c r="K71" s="70"/>
      <c r="L71" s="52"/>
      <c r="M71" s="57"/>
      <c r="N71" s="57"/>
      <c r="O71" s="57"/>
      <c r="P71" s="70"/>
      <c r="Q71" s="52"/>
      <c r="R71" s="57"/>
      <c r="S71" s="57"/>
      <c r="T71" s="57"/>
      <c r="U71" s="70"/>
      <c r="V71" s="106">
        <f t="shared" si="0"/>
        <v>0</v>
      </c>
      <c r="W71" s="111"/>
      <c r="X71" s="111"/>
      <c r="Y71" s="111"/>
      <c r="Z71" s="111"/>
      <c r="AA71" s="70"/>
      <c r="AB71" s="106">
        <f t="shared" si="1"/>
        <v>0</v>
      </c>
      <c r="AC71" s="111"/>
      <c r="AD71" s="111"/>
      <c r="AE71" s="111"/>
      <c r="AF71" s="111"/>
      <c r="AG71" s="151"/>
    </row>
    <row r="72" spans="1:33" s="2" customFormat="1" ht="30" customHeight="1">
      <c r="A72" s="24"/>
      <c r="B72" s="41"/>
      <c r="C72" s="41"/>
      <c r="D72" s="41"/>
      <c r="E72" s="41"/>
      <c r="F72" s="49"/>
      <c r="G72" s="52"/>
      <c r="H72" s="57"/>
      <c r="I72" s="57"/>
      <c r="J72" s="57"/>
      <c r="K72" s="70"/>
      <c r="L72" s="52"/>
      <c r="M72" s="57"/>
      <c r="N72" s="57"/>
      <c r="O72" s="57"/>
      <c r="P72" s="70"/>
      <c r="Q72" s="52"/>
      <c r="R72" s="57"/>
      <c r="S72" s="57"/>
      <c r="T72" s="57"/>
      <c r="U72" s="70"/>
      <c r="V72" s="106">
        <f t="shared" si="0"/>
        <v>0</v>
      </c>
      <c r="W72" s="111"/>
      <c r="X72" s="111"/>
      <c r="Y72" s="111"/>
      <c r="Z72" s="111"/>
      <c r="AA72" s="70"/>
      <c r="AB72" s="106">
        <f t="shared" si="1"/>
        <v>0</v>
      </c>
      <c r="AC72" s="111"/>
      <c r="AD72" s="111"/>
      <c r="AE72" s="111"/>
      <c r="AF72" s="111"/>
      <c r="AG72" s="151"/>
    </row>
    <row r="73" spans="1:33" s="2" customFormat="1" ht="30" customHeight="1">
      <c r="A73" s="24"/>
      <c r="B73" s="41"/>
      <c r="C73" s="41"/>
      <c r="D73" s="41"/>
      <c r="E73" s="41"/>
      <c r="F73" s="49"/>
      <c r="G73" s="52"/>
      <c r="H73" s="57"/>
      <c r="I73" s="57"/>
      <c r="J73" s="57"/>
      <c r="K73" s="70"/>
      <c r="L73" s="52"/>
      <c r="M73" s="57"/>
      <c r="N73" s="57"/>
      <c r="O73" s="57"/>
      <c r="P73" s="70"/>
      <c r="Q73" s="52"/>
      <c r="R73" s="57"/>
      <c r="S73" s="57"/>
      <c r="T73" s="57"/>
      <c r="U73" s="70"/>
      <c r="V73" s="106">
        <f t="shared" si="0"/>
        <v>0</v>
      </c>
      <c r="W73" s="111"/>
      <c r="X73" s="111"/>
      <c r="Y73" s="111"/>
      <c r="Z73" s="111"/>
      <c r="AA73" s="70"/>
      <c r="AB73" s="106">
        <f t="shared" si="1"/>
        <v>0</v>
      </c>
      <c r="AC73" s="111"/>
      <c r="AD73" s="111"/>
      <c r="AE73" s="111"/>
      <c r="AF73" s="111"/>
      <c r="AG73" s="151"/>
    </row>
    <row r="74" spans="1:33" s="2" customFormat="1" ht="30" customHeight="1">
      <c r="A74" s="24"/>
      <c r="B74" s="41"/>
      <c r="C74" s="41"/>
      <c r="D74" s="41"/>
      <c r="E74" s="41"/>
      <c r="F74" s="49"/>
      <c r="G74" s="52"/>
      <c r="H74" s="57"/>
      <c r="I74" s="57"/>
      <c r="J74" s="57"/>
      <c r="K74" s="70"/>
      <c r="L74" s="52"/>
      <c r="M74" s="57"/>
      <c r="N74" s="57"/>
      <c r="O74" s="57"/>
      <c r="P74" s="70"/>
      <c r="Q74" s="52"/>
      <c r="R74" s="57"/>
      <c r="S74" s="57"/>
      <c r="T74" s="57"/>
      <c r="U74" s="70"/>
      <c r="V74" s="106">
        <f t="shared" si="0"/>
        <v>0</v>
      </c>
      <c r="W74" s="111"/>
      <c r="X74" s="111"/>
      <c r="Y74" s="111"/>
      <c r="Z74" s="111"/>
      <c r="AA74" s="70"/>
      <c r="AB74" s="106">
        <f t="shared" si="1"/>
        <v>0</v>
      </c>
      <c r="AC74" s="111"/>
      <c r="AD74" s="111"/>
      <c r="AE74" s="111"/>
      <c r="AF74" s="111"/>
      <c r="AG74" s="151"/>
    </row>
    <row r="75" spans="1:33" s="2" customFormat="1" ht="30" customHeight="1">
      <c r="A75" s="24"/>
      <c r="B75" s="41"/>
      <c r="C75" s="41"/>
      <c r="D75" s="41"/>
      <c r="E75" s="41"/>
      <c r="F75" s="49"/>
      <c r="G75" s="52"/>
      <c r="H75" s="57"/>
      <c r="I75" s="57"/>
      <c r="J75" s="57"/>
      <c r="K75" s="70"/>
      <c r="L75" s="52"/>
      <c r="M75" s="57"/>
      <c r="N75" s="57"/>
      <c r="O75" s="57"/>
      <c r="P75" s="70"/>
      <c r="Q75" s="52"/>
      <c r="R75" s="57"/>
      <c r="S75" s="57"/>
      <c r="T75" s="57"/>
      <c r="U75" s="70"/>
      <c r="V75" s="106">
        <f t="shared" si="0"/>
        <v>0</v>
      </c>
      <c r="W75" s="111"/>
      <c r="X75" s="111"/>
      <c r="Y75" s="111"/>
      <c r="Z75" s="111"/>
      <c r="AA75" s="70"/>
      <c r="AB75" s="106">
        <f t="shared" si="1"/>
        <v>0</v>
      </c>
      <c r="AC75" s="111"/>
      <c r="AD75" s="111"/>
      <c r="AE75" s="111"/>
      <c r="AF75" s="111"/>
      <c r="AG75" s="151"/>
    </row>
    <row r="76" spans="1:33" s="2" customFormat="1" ht="30" customHeight="1">
      <c r="A76" s="24"/>
      <c r="B76" s="41"/>
      <c r="C76" s="41"/>
      <c r="D76" s="41"/>
      <c r="E76" s="41"/>
      <c r="F76" s="49"/>
      <c r="G76" s="52"/>
      <c r="H76" s="57"/>
      <c r="I76" s="57"/>
      <c r="J76" s="57"/>
      <c r="K76" s="70"/>
      <c r="L76" s="52"/>
      <c r="M76" s="57"/>
      <c r="N76" s="57"/>
      <c r="O76" s="57"/>
      <c r="P76" s="70"/>
      <c r="Q76" s="52"/>
      <c r="R76" s="57"/>
      <c r="S76" s="57"/>
      <c r="T76" s="57"/>
      <c r="U76" s="70"/>
      <c r="V76" s="106">
        <f t="shared" si="0"/>
        <v>0</v>
      </c>
      <c r="W76" s="111"/>
      <c r="X76" s="111"/>
      <c r="Y76" s="111"/>
      <c r="Z76" s="111"/>
      <c r="AA76" s="70"/>
      <c r="AB76" s="106">
        <f t="shared" si="1"/>
        <v>0</v>
      </c>
      <c r="AC76" s="111"/>
      <c r="AD76" s="111"/>
      <c r="AE76" s="111"/>
      <c r="AF76" s="111"/>
      <c r="AG76" s="151"/>
    </row>
    <row r="77" spans="1:33" s="2" customFormat="1" ht="30" customHeight="1">
      <c r="A77" s="24"/>
      <c r="B77" s="41"/>
      <c r="C77" s="41"/>
      <c r="D77" s="41"/>
      <c r="E77" s="41"/>
      <c r="F77" s="49"/>
      <c r="G77" s="52"/>
      <c r="H77" s="57"/>
      <c r="I77" s="57"/>
      <c r="J77" s="57"/>
      <c r="K77" s="70"/>
      <c r="L77" s="52"/>
      <c r="M77" s="57"/>
      <c r="N77" s="57"/>
      <c r="O77" s="57"/>
      <c r="P77" s="70"/>
      <c r="Q77" s="52"/>
      <c r="R77" s="57"/>
      <c r="S77" s="57"/>
      <c r="T77" s="57"/>
      <c r="U77" s="70"/>
      <c r="V77" s="106">
        <f t="shared" si="0"/>
        <v>0</v>
      </c>
      <c r="W77" s="111"/>
      <c r="X77" s="111"/>
      <c r="Y77" s="111"/>
      <c r="Z77" s="111"/>
      <c r="AA77" s="70"/>
      <c r="AB77" s="106">
        <f t="shared" si="1"/>
        <v>0</v>
      </c>
      <c r="AC77" s="111"/>
      <c r="AD77" s="111"/>
      <c r="AE77" s="111"/>
      <c r="AF77" s="111"/>
      <c r="AG77" s="151"/>
    </row>
    <row r="78" spans="1:33" s="2" customFormat="1" ht="30" customHeight="1">
      <c r="A78" s="24"/>
      <c r="B78" s="41"/>
      <c r="C78" s="41"/>
      <c r="D78" s="41"/>
      <c r="E78" s="41"/>
      <c r="F78" s="49"/>
      <c r="G78" s="52"/>
      <c r="H78" s="57"/>
      <c r="I78" s="57"/>
      <c r="J78" s="57"/>
      <c r="K78" s="70"/>
      <c r="L78" s="52"/>
      <c r="M78" s="57"/>
      <c r="N78" s="57"/>
      <c r="O78" s="57"/>
      <c r="P78" s="70"/>
      <c r="Q78" s="52"/>
      <c r="R78" s="57"/>
      <c r="S78" s="57"/>
      <c r="T78" s="57"/>
      <c r="U78" s="70"/>
      <c r="V78" s="106">
        <f t="shared" si="0"/>
        <v>0</v>
      </c>
      <c r="W78" s="111"/>
      <c r="X78" s="111"/>
      <c r="Y78" s="111"/>
      <c r="Z78" s="111"/>
      <c r="AA78" s="70"/>
      <c r="AB78" s="106">
        <f t="shared" si="1"/>
        <v>0</v>
      </c>
      <c r="AC78" s="111"/>
      <c r="AD78" s="111"/>
      <c r="AE78" s="111"/>
      <c r="AF78" s="111"/>
      <c r="AG78" s="151"/>
    </row>
    <row r="79" spans="1:33" s="2" customFormat="1" ht="30" customHeight="1">
      <c r="A79" s="24"/>
      <c r="B79" s="41"/>
      <c r="C79" s="41"/>
      <c r="D79" s="41"/>
      <c r="E79" s="41"/>
      <c r="F79" s="49"/>
      <c r="G79" s="52"/>
      <c r="H79" s="57"/>
      <c r="I79" s="57"/>
      <c r="J79" s="57"/>
      <c r="K79" s="70"/>
      <c r="L79" s="52"/>
      <c r="M79" s="57"/>
      <c r="N79" s="57"/>
      <c r="O79" s="57"/>
      <c r="P79" s="70"/>
      <c r="Q79" s="52"/>
      <c r="R79" s="57"/>
      <c r="S79" s="57"/>
      <c r="T79" s="57"/>
      <c r="U79" s="70"/>
      <c r="V79" s="106">
        <f t="shared" si="0"/>
        <v>0</v>
      </c>
      <c r="W79" s="111"/>
      <c r="X79" s="111"/>
      <c r="Y79" s="111"/>
      <c r="Z79" s="111"/>
      <c r="AA79" s="70"/>
      <c r="AB79" s="106">
        <f t="shared" si="1"/>
        <v>0</v>
      </c>
      <c r="AC79" s="111"/>
      <c r="AD79" s="111"/>
      <c r="AE79" s="111"/>
      <c r="AF79" s="111"/>
      <c r="AG79" s="151"/>
    </row>
    <row r="80" spans="1:33" s="2" customFormat="1" ht="30" customHeight="1">
      <c r="A80" s="24"/>
      <c r="B80" s="41"/>
      <c r="C80" s="41"/>
      <c r="D80" s="41"/>
      <c r="E80" s="41"/>
      <c r="F80" s="49"/>
      <c r="G80" s="52"/>
      <c r="H80" s="57"/>
      <c r="I80" s="57"/>
      <c r="J80" s="57"/>
      <c r="K80" s="70"/>
      <c r="L80" s="52"/>
      <c r="M80" s="57"/>
      <c r="N80" s="57"/>
      <c r="O80" s="57"/>
      <c r="P80" s="70"/>
      <c r="Q80" s="52"/>
      <c r="R80" s="57"/>
      <c r="S80" s="57"/>
      <c r="T80" s="57"/>
      <c r="U80" s="70"/>
      <c r="V80" s="106">
        <f t="shared" si="0"/>
        <v>0</v>
      </c>
      <c r="W80" s="111"/>
      <c r="X80" s="111"/>
      <c r="Y80" s="111"/>
      <c r="Z80" s="111"/>
      <c r="AA80" s="70"/>
      <c r="AB80" s="106">
        <f t="shared" si="1"/>
        <v>0</v>
      </c>
      <c r="AC80" s="111"/>
      <c r="AD80" s="111"/>
      <c r="AE80" s="111"/>
      <c r="AF80" s="111"/>
      <c r="AG80" s="151"/>
    </row>
    <row r="81" spans="1:33" s="2" customFormat="1" ht="30" customHeight="1">
      <c r="A81" s="24"/>
      <c r="B81" s="41"/>
      <c r="C81" s="41"/>
      <c r="D81" s="41"/>
      <c r="E81" s="41"/>
      <c r="F81" s="49"/>
      <c r="G81" s="52"/>
      <c r="H81" s="57"/>
      <c r="I81" s="57"/>
      <c r="J81" s="57"/>
      <c r="K81" s="70"/>
      <c r="L81" s="52"/>
      <c r="M81" s="57"/>
      <c r="N81" s="57"/>
      <c r="O81" s="57"/>
      <c r="P81" s="70"/>
      <c r="Q81" s="52"/>
      <c r="R81" s="57"/>
      <c r="S81" s="57"/>
      <c r="T81" s="57"/>
      <c r="U81" s="70"/>
      <c r="V81" s="106">
        <f t="shared" si="0"/>
        <v>0</v>
      </c>
      <c r="W81" s="111"/>
      <c r="X81" s="111"/>
      <c r="Y81" s="111"/>
      <c r="Z81" s="111"/>
      <c r="AA81" s="70"/>
      <c r="AB81" s="106">
        <f t="shared" si="1"/>
        <v>0</v>
      </c>
      <c r="AC81" s="111"/>
      <c r="AD81" s="111"/>
      <c r="AE81" s="111"/>
      <c r="AF81" s="111"/>
      <c r="AG81" s="151"/>
    </row>
    <row r="82" spans="1:33" ht="30" customHeight="1">
      <c r="A82" s="25" t="s">
        <v>0</v>
      </c>
      <c r="B82" s="42"/>
      <c r="C82" s="42"/>
      <c r="D82" s="42"/>
      <c r="E82" s="42"/>
      <c r="F82" s="50"/>
      <c r="G82" s="53">
        <v>0</v>
      </c>
      <c r="H82" s="58"/>
      <c r="I82" s="58"/>
      <c r="J82" s="58"/>
      <c r="K82" s="50"/>
      <c r="L82" s="53">
        <v>0</v>
      </c>
      <c r="M82" s="58"/>
      <c r="N82" s="58"/>
      <c r="O82" s="58"/>
      <c r="P82" s="50"/>
      <c r="Q82" s="53">
        <v>130000</v>
      </c>
      <c r="R82" s="58"/>
      <c r="S82" s="58"/>
      <c r="T82" s="58"/>
      <c r="U82" s="50"/>
      <c r="V82" s="53">
        <f t="shared" si="0"/>
        <v>0</v>
      </c>
      <c r="W82" s="58"/>
      <c r="X82" s="58"/>
      <c r="Y82" s="58"/>
      <c r="Z82" s="58"/>
      <c r="AA82" s="50"/>
      <c r="AB82" s="53">
        <f t="shared" si="1"/>
        <v>130000</v>
      </c>
      <c r="AC82" s="58"/>
      <c r="AD82" s="58"/>
      <c r="AE82" s="58"/>
      <c r="AF82" s="58"/>
      <c r="AG82" s="152"/>
    </row>
    <row r="83" spans="1:33" ht="15" customHeight="1"/>
    <row r="84" spans="1:33" ht="15" customHeight="1"/>
    <row r="85" spans="1:33" ht="15" customHeight="1"/>
    <row r="86" spans="1:33" ht="15" customHeight="1"/>
    <row r="87" spans="1:33" ht="15" customHeight="1"/>
    <row r="88" spans="1:33" ht="15" customHeight="1"/>
    <row r="89" spans="1:33" ht="15" customHeight="1"/>
    <row r="90" spans="1:33" ht="15" customHeight="1"/>
    <row r="91" spans="1:33" ht="15" customHeight="1"/>
    <row r="92" spans="1:33" ht="15" customHeight="1"/>
    <row r="93" spans="1:33" ht="15" customHeight="1"/>
    <row r="94" spans="1:33" ht="15" customHeight="1"/>
    <row r="95" spans="1:33" ht="15" customHeight="1">
      <c r="A95" s="1" t="s">
        <v>37</v>
      </c>
    </row>
    <row r="96" spans="1:33" ht="15" customHeight="1">
      <c r="A96" s="1" t="s">
        <v>21</v>
      </c>
    </row>
  </sheetData>
  <mergeCells count="231">
    <mergeCell ref="W1:AG1"/>
    <mergeCell ref="W5:AC5"/>
    <mergeCell ref="AD5:AG5"/>
    <mergeCell ref="W7:X7"/>
    <mergeCell ref="Z7:AE7"/>
    <mergeCell ref="A11:AG11"/>
    <mergeCell ref="AB14:AG14"/>
    <mergeCell ref="AB24:AG24"/>
    <mergeCell ref="T27:Y27"/>
    <mergeCell ref="AA27:AG27"/>
    <mergeCell ref="T28:Y28"/>
    <mergeCell ref="AA28:AG28"/>
    <mergeCell ref="T29:Y29"/>
    <mergeCell ref="AA29:AG29"/>
    <mergeCell ref="T30:Y30"/>
    <mergeCell ref="AA30:AG30"/>
    <mergeCell ref="T31:Y31"/>
    <mergeCell ref="AA31:AG31"/>
    <mergeCell ref="T32:Y32"/>
    <mergeCell ref="AA32:AG32"/>
    <mergeCell ref="T33:Y33"/>
    <mergeCell ref="AA33:AG33"/>
    <mergeCell ref="B34:S34"/>
    <mergeCell ref="T34:Y34"/>
    <mergeCell ref="AA34:AG34"/>
    <mergeCell ref="T35:Y35"/>
    <mergeCell ref="AA35:AG35"/>
    <mergeCell ref="T36:Y36"/>
    <mergeCell ref="AA36:AG36"/>
    <mergeCell ref="T37:Y37"/>
    <mergeCell ref="AA37:AG37"/>
    <mergeCell ref="B38:S38"/>
    <mergeCell ref="T38:Y38"/>
    <mergeCell ref="AA38:AG38"/>
    <mergeCell ref="T39:Y39"/>
    <mergeCell ref="AA39:AG39"/>
    <mergeCell ref="T40:Y40"/>
    <mergeCell ref="AA40:AG40"/>
    <mergeCell ref="T41:Y41"/>
    <mergeCell ref="AA41:AG41"/>
    <mergeCell ref="B42:S42"/>
    <mergeCell ref="T42:Y42"/>
    <mergeCell ref="AA42:AG42"/>
    <mergeCell ref="T43:Y43"/>
    <mergeCell ref="AA43:AG43"/>
    <mergeCell ref="T44:Y44"/>
    <mergeCell ref="AA44:AG44"/>
    <mergeCell ref="T45:Y45"/>
    <mergeCell ref="AA45:AG45"/>
    <mergeCell ref="AB46:AC46"/>
    <mergeCell ref="AD46:AG46"/>
    <mergeCell ref="AB47:AC47"/>
    <mergeCell ref="AD47:AG47"/>
    <mergeCell ref="AA48:AG48"/>
    <mergeCell ref="A52:S52"/>
    <mergeCell ref="T52:Y52"/>
    <mergeCell ref="AA52:AG52"/>
    <mergeCell ref="A53:S53"/>
    <mergeCell ref="T53:Y53"/>
    <mergeCell ref="AA53:AG53"/>
    <mergeCell ref="A54:S54"/>
    <mergeCell ref="T54:Y54"/>
    <mergeCell ref="AA54:AG54"/>
    <mergeCell ref="A55:S55"/>
    <mergeCell ref="T55:Y55"/>
    <mergeCell ref="AA55:AG55"/>
    <mergeCell ref="AB57:AG57"/>
    <mergeCell ref="A62:F62"/>
    <mergeCell ref="G62:J62"/>
    <mergeCell ref="L62:O62"/>
    <mergeCell ref="Q62:T62"/>
    <mergeCell ref="V62:Z62"/>
    <mergeCell ref="AB62:AF62"/>
    <mergeCell ref="A63:F63"/>
    <mergeCell ref="G63:J63"/>
    <mergeCell ref="L63:O63"/>
    <mergeCell ref="Q63:T63"/>
    <mergeCell ref="V63:Z63"/>
    <mergeCell ref="AB63:AF63"/>
    <mergeCell ref="A64:F64"/>
    <mergeCell ref="G64:J64"/>
    <mergeCell ref="L64:O64"/>
    <mergeCell ref="Q64:T64"/>
    <mergeCell ref="V64:Z64"/>
    <mergeCell ref="AB64:AF64"/>
    <mergeCell ref="A65:F65"/>
    <mergeCell ref="G65:J65"/>
    <mergeCell ref="L65:O65"/>
    <mergeCell ref="Q65:T65"/>
    <mergeCell ref="V65:Z65"/>
    <mergeCell ref="AB65:AF65"/>
    <mergeCell ref="A66:F66"/>
    <mergeCell ref="G66:J66"/>
    <mergeCell ref="L66:O66"/>
    <mergeCell ref="Q66:T66"/>
    <mergeCell ref="V66:Z66"/>
    <mergeCell ref="AB66:AF66"/>
    <mergeCell ref="A67:F67"/>
    <mergeCell ref="G67:J67"/>
    <mergeCell ref="L67:O67"/>
    <mergeCell ref="Q67:T67"/>
    <mergeCell ref="V67:Z67"/>
    <mergeCell ref="AB67:AF67"/>
    <mergeCell ref="A68:F68"/>
    <mergeCell ref="G68:J68"/>
    <mergeCell ref="L68:O68"/>
    <mergeCell ref="Q68:T68"/>
    <mergeCell ref="V68:Z68"/>
    <mergeCell ref="AB68:AF68"/>
    <mergeCell ref="A69:F69"/>
    <mergeCell ref="G69:J69"/>
    <mergeCell ref="L69:O69"/>
    <mergeCell ref="Q69:T69"/>
    <mergeCell ref="V69:Z69"/>
    <mergeCell ref="AB69:AF69"/>
    <mergeCell ref="A70:F70"/>
    <mergeCell ref="G70:J70"/>
    <mergeCell ref="L70:O70"/>
    <mergeCell ref="Q70:T70"/>
    <mergeCell ref="V70:Z70"/>
    <mergeCell ref="AB70:AF70"/>
    <mergeCell ref="A71:F71"/>
    <mergeCell ref="G71:J71"/>
    <mergeCell ref="L71:O71"/>
    <mergeCell ref="Q71:T71"/>
    <mergeCell ref="V71:Z71"/>
    <mergeCell ref="AB71:AF71"/>
    <mergeCell ref="A72:F72"/>
    <mergeCell ref="G72:J72"/>
    <mergeCell ref="L72:O72"/>
    <mergeCell ref="Q72:T72"/>
    <mergeCell ref="V72:Z72"/>
    <mergeCell ref="AB72:AF72"/>
    <mergeCell ref="A73:F73"/>
    <mergeCell ref="G73:J73"/>
    <mergeCell ref="L73:O73"/>
    <mergeCell ref="Q73:T73"/>
    <mergeCell ref="V73:Z73"/>
    <mergeCell ref="AB73:AF73"/>
    <mergeCell ref="A74:F74"/>
    <mergeCell ref="G74:J74"/>
    <mergeCell ref="L74:O74"/>
    <mergeCell ref="Q74:T74"/>
    <mergeCell ref="V74:Z74"/>
    <mergeCell ref="AB74:AF74"/>
    <mergeCell ref="A75:F75"/>
    <mergeCell ref="G75:J75"/>
    <mergeCell ref="L75:O75"/>
    <mergeCell ref="Q75:T75"/>
    <mergeCell ref="V75:Z75"/>
    <mergeCell ref="AB75:AF75"/>
    <mergeCell ref="A76:F76"/>
    <mergeCell ref="G76:J76"/>
    <mergeCell ref="L76:O76"/>
    <mergeCell ref="Q76:T76"/>
    <mergeCell ref="V76:Z76"/>
    <mergeCell ref="AB76:AF76"/>
    <mergeCell ref="A77:F77"/>
    <mergeCell ref="G77:J77"/>
    <mergeCell ref="L77:O77"/>
    <mergeCell ref="Q77:T77"/>
    <mergeCell ref="V77:Z77"/>
    <mergeCell ref="AB77:AF77"/>
    <mergeCell ref="A78:F78"/>
    <mergeCell ref="G78:J78"/>
    <mergeCell ref="L78:O78"/>
    <mergeCell ref="Q78:T78"/>
    <mergeCell ref="V78:Z78"/>
    <mergeCell ref="AB78:AF78"/>
    <mergeCell ref="A79:F79"/>
    <mergeCell ref="G79:J79"/>
    <mergeCell ref="L79:O79"/>
    <mergeCell ref="Q79:T79"/>
    <mergeCell ref="V79:Z79"/>
    <mergeCell ref="AB79:AF79"/>
    <mergeCell ref="A80:F80"/>
    <mergeCell ref="G80:J80"/>
    <mergeCell ref="L80:O80"/>
    <mergeCell ref="Q80:T80"/>
    <mergeCell ref="V80:Z80"/>
    <mergeCell ref="AB80:AF80"/>
    <mergeCell ref="A81:F81"/>
    <mergeCell ref="G81:J81"/>
    <mergeCell ref="L81:O81"/>
    <mergeCell ref="Q81:T81"/>
    <mergeCell ref="V81:Z81"/>
    <mergeCell ref="AB81:AF81"/>
    <mergeCell ref="A82:F82"/>
    <mergeCell ref="G82:J82"/>
    <mergeCell ref="L82:O82"/>
    <mergeCell ref="Q82:T82"/>
    <mergeCell ref="V82:Z82"/>
    <mergeCell ref="AB82:AF82"/>
    <mergeCell ref="A3:M4"/>
    <mergeCell ref="A9:AG10"/>
    <mergeCell ref="A15:H16"/>
    <mergeCell ref="I15:S16"/>
    <mergeCell ref="T15:AG16"/>
    <mergeCell ref="A17:A18"/>
    <mergeCell ref="B17:H18"/>
    <mergeCell ref="I17:R18"/>
    <mergeCell ref="S17:S18"/>
    <mergeCell ref="T17:AG18"/>
    <mergeCell ref="A19:A20"/>
    <mergeCell ref="B19:H20"/>
    <mergeCell ref="I19:R20"/>
    <mergeCell ref="S19:S20"/>
    <mergeCell ref="T19:AG20"/>
    <mergeCell ref="A21:H22"/>
    <mergeCell ref="I21:R22"/>
    <mergeCell ref="S21:S22"/>
    <mergeCell ref="T21:AG22"/>
    <mergeCell ref="A25:S26"/>
    <mergeCell ref="T25:Z26"/>
    <mergeCell ref="AA25:AG26"/>
    <mergeCell ref="A46:S47"/>
    <mergeCell ref="T46:Y47"/>
    <mergeCell ref="Z46:Z47"/>
    <mergeCell ref="A48:S50"/>
    <mergeCell ref="T48:Y50"/>
    <mergeCell ref="Z48:Z50"/>
    <mergeCell ref="AA49:AG50"/>
    <mergeCell ref="A58:F61"/>
    <mergeCell ref="G58:K59"/>
    <mergeCell ref="L58:U59"/>
    <mergeCell ref="V58:AG59"/>
    <mergeCell ref="G60:K61"/>
    <mergeCell ref="L60:P61"/>
    <mergeCell ref="Q60:U61"/>
    <mergeCell ref="V60:AA61"/>
    <mergeCell ref="AB60:AG61"/>
  </mergeCells>
  <phoneticPr fontId="2" type="Hiragana"/>
  <conditionalFormatting sqref="Q82:T82">
    <cfRule type="cellIs" dxfId="8" priority="1" stopIfTrue="1" operator="notEqual">
      <formula>SUM($Q$62:$Q$81)</formula>
    </cfRule>
  </conditionalFormatting>
  <conditionalFormatting sqref="L82:O82">
    <cfRule type="cellIs" dxfId="7" priority="2" stopIfTrue="1" operator="notEqual">
      <formula>SUM($L$62:$L$81)</formula>
    </cfRule>
  </conditionalFormatting>
  <conditionalFormatting sqref="G82:J82">
    <cfRule type="cellIs" dxfId="6" priority="3" stopIfTrue="1" operator="notEqual">
      <formula>SUM($G$62:$J$81)</formula>
    </cfRule>
  </conditionalFormatting>
  <dataValidations count="1">
    <dataValidation type="list" allowBlank="1" showDropDown="0" showInputMessage="1" showErrorMessage="1" sqref="T19:AG20">
      <formula1>$A$95:$A$96</formula1>
    </dataValidation>
  </dataValidations>
  <pageMargins left="0.78700000000000003" right="0.78700000000000003" top="0.98399999999999999" bottom="0.54" header="0.51200000000000001" footer="0.51200000000000001"/>
  <pageSetup paperSize="9" fitToWidth="1" fitToHeight="1" orientation="portrait" usePrinterDefaults="1" r:id="rId1"/>
  <headerFooter alignWithMargins="0"/>
  <rowBreaks count="1" manualBreakCount="1">
    <brk id="53" max="25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sheetPr>
  <dimension ref="A1:AU96"/>
  <sheetViews>
    <sheetView zoomScaleSheetLayoutView="115" workbookViewId="0">
      <selection activeCell="AP10" sqref="AP10"/>
    </sheetView>
  </sheetViews>
  <sheetFormatPr defaultColWidth="2.625" defaultRowHeight="15" customHeight="1"/>
  <cols>
    <col min="1" max="6" width="2.625" style="1" bestFit="1" customWidth="0"/>
    <col min="7" max="7" width="1.25" style="1" customWidth="1"/>
    <col min="8" max="8" width="2.625" style="1" bestFit="1" customWidth="0"/>
    <col min="9" max="9" width="3" style="1" customWidth="1"/>
    <col min="10" max="10" width="3.25" style="1" customWidth="1"/>
    <col min="11" max="11" width="2.25" style="1" customWidth="1"/>
    <col min="12" max="16384" width="2.625" style="1" bestFit="1" customWidth="0"/>
  </cols>
  <sheetData>
    <row r="1" spans="1:47" ht="15" customHeight="1">
      <c r="A1" s="3"/>
      <c r="B1" s="3"/>
      <c r="C1" s="3"/>
      <c r="D1" s="3"/>
      <c r="E1" s="3"/>
      <c r="F1" s="3"/>
      <c r="G1" s="3"/>
      <c r="H1" s="3"/>
      <c r="I1" s="3"/>
      <c r="J1" s="3"/>
      <c r="K1" s="3"/>
      <c r="L1" s="3"/>
      <c r="M1" s="3"/>
      <c r="N1" s="3"/>
      <c r="O1" s="3"/>
      <c r="P1" s="3"/>
      <c r="Q1" s="3"/>
      <c r="R1" s="3"/>
      <c r="S1" s="3"/>
      <c r="T1" s="3"/>
      <c r="U1" s="3"/>
      <c r="V1" s="3"/>
      <c r="W1" s="107" t="s">
        <v>70</v>
      </c>
      <c r="X1" s="107"/>
      <c r="Y1" s="107"/>
      <c r="Z1" s="107"/>
      <c r="AA1" s="107"/>
      <c r="AB1" s="107"/>
      <c r="AC1" s="107"/>
      <c r="AD1" s="107"/>
      <c r="AE1" s="107"/>
      <c r="AF1" s="107"/>
      <c r="AG1" s="107"/>
    </row>
    <row r="2" spans="1:47" ht="15" customHeight="1">
      <c r="N2" s="3"/>
      <c r="O2" s="3"/>
      <c r="P2" s="3"/>
      <c r="Q2" s="3"/>
      <c r="R2" s="3"/>
      <c r="S2" s="3"/>
      <c r="T2" s="3"/>
      <c r="U2" s="3"/>
      <c r="V2" s="3"/>
      <c r="W2" s="3"/>
      <c r="X2" s="3"/>
      <c r="Y2" s="3"/>
      <c r="Z2" s="3"/>
      <c r="AA2" s="3"/>
      <c r="AB2" s="3"/>
      <c r="AC2" s="3"/>
      <c r="AD2" s="3"/>
      <c r="AE2" s="3"/>
      <c r="AF2" s="3"/>
      <c r="AG2" s="3"/>
    </row>
    <row r="3" spans="1:47" ht="15" customHeight="1">
      <c r="A3" s="4" t="s">
        <v>1</v>
      </c>
      <c r="B3" s="4"/>
      <c r="C3" s="4"/>
      <c r="D3" s="4"/>
      <c r="E3" s="4"/>
      <c r="F3" s="4"/>
      <c r="G3" s="4"/>
      <c r="H3" s="4"/>
      <c r="I3" s="4"/>
      <c r="J3" s="4"/>
      <c r="K3" s="4"/>
      <c r="L3" s="4"/>
      <c r="M3" s="71"/>
      <c r="N3" s="3"/>
      <c r="O3" s="3"/>
      <c r="P3" s="3"/>
      <c r="Q3" s="3"/>
      <c r="R3" s="3"/>
      <c r="S3" s="3"/>
      <c r="T3" s="3"/>
      <c r="U3" s="3"/>
      <c r="V3" s="3"/>
      <c r="W3" s="3"/>
      <c r="X3" s="3"/>
      <c r="Y3" s="3"/>
      <c r="Z3" s="3"/>
      <c r="AA3" s="3"/>
      <c r="AB3" s="3"/>
      <c r="AC3" s="3"/>
      <c r="AD3" s="3"/>
      <c r="AE3" s="3"/>
      <c r="AF3" s="3"/>
      <c r="AG3" s="3"/>
    </row>
    <row r="4" spans="1:47" ht="15" customHeight="1">
      <c r="A4" s="4"/>
      <c r="B4" s="4"/>
      <c r="C4" s="4"/>
      <c r="D4" s="4"/>
      <c r="E4" s="4"/>
      <c r="F4" s="4"/>
      <c r="G4" s="4"/>
      <c r="H4" s="4"/>
      <c r="I4" s="4"/>
      <c r="J4" s="4"/>
      <c r="K4" s="4"/>
      <c r="L4" s="4"/>
      <c r="M4" s="71"/>
      <c r="N4" s="3"/>
      <c r="O4" s="3"/>
      <c r="P4" s="3"/>
      <c r="Q4" s="3"/>
      <c r="R4" s="3"/>
      <c r="S4" s="3"/>
      <c r="T4" s="3"/>
      <c r="U4" s="3"/>
      <c r="V4" s="3"/>
      <c r="W4" s="3"/>
      <c r="X4" s="3"/>
      <c r="Y4" s="3"/>
      <c r="Z4" s="3"/>
      <c r="AA4" s="3"/>
      <c r="AB4" s="3"/>
      <c r="AC4" s="3"/>
      <c r="AD4" s="3"/>
      <c r="AE4" s="3"/>
      <c r="AF4" s="3"/>
      <c r="AG4" s="3"/>
    </row>
    <row r="5" spans="1:47" ht="15" customHeight="1">
      <c r="N5" s="3"/>
      <c r="O5" s="3"/>
      <c r="P5" s="3"/>
      <c r="Q5" s="3"/>
      <c r="R5" s="3"/>
      <c r="S5" s="3"/>
      <c r="T5" s="3"/>
      <c r="U5" s="3"/>
      <c r="V5" s="3"/>
      <c r="W5" s="108"/>
      <c r="X5" s="108"/>
      <c r="Y5" s="108"/>
      <c r="Z5" s="108"/>
      <c r="AA5" s="108"/>
      <c r="AB5" s="108"/>
      <c r="AC5" s="108"/>
      <c r="AD5" s="109" t="s">
        <v>55</v>
      </c>
      <c r="AE5" s="109"/>
      <c r="AF5" s="109"/>
      <c r="AG5" s="109"/>
      <c r="AU5" s="1" t="s">
        <v>3</v>
      </c>
    </row>
    <row r="6" spans="1:47" ht="1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47" ht="15" customHeight="1">
      <c r="A7" s="3"/>
      <c r="B7" s="3"/>
      <c r="C7" s="3"/>
      <c r="D7" s="3"/>
      <c r="E7" s="3"/>
      <c r="F7" s="3"/>
      <c r="G7" s="3"/>
      <c r="H7" s="3"/>
      <c r="I7" s="3"/>
      <c r="J7" s="3"/>
      <c r="K7" s="3"/>
      <c r="L7" s="3"/>
      <c r="M7" s="3"/>
      <c r="N7" s="3"/>
      <c r="O7" s="3"/>
      <c r="P7" s="3"/>
      <c r="Q7" s="3"/>
      <c r="R7" s="3"/>
      <c r="S7" s="3"/>
      <c r="T7" s="3"/>
      <c r="U7" s="3"/>
      <c r="V7" s="43"/>
      <c r="W7" s="109" t="s">
        <v>8</v>
      </c>
      <c r="X7" s="109"/>
      <c r="Y7" s="112"/>
      <c r="Z7" s="108"/>
      <c r="AA7" s="108"/>
      <c r="AB7" s="108"/>
      <c r="AC7" s="108"/>
      <c r="AD7" s="108"/>
      <c r="AE7" s="108"/>
      <c r="AF7" s="112"/>
      <c r="AG7" s="138"/>
    </row>
    <row r="8" spans="1:47" ht="15" customHeight="1">
      <c r="A8" s="3"/>
      <c r="B8" s="3"/>
      <c r="C8" s="3"/>
      <c r="D8" s="3"/>
      <c r="E8" s="3"/>
      <c r="F8" s="3"/>
      <c r="G8" s="3"/>
      <c r="H8" s="3"/>
      <c r="I8" s="3"/>
      <c r="J8" s="3"/>
      <c r="K8" s="3"/>
      <c r="L8" s="3"/>
      <c r="M8" s="3"/>
      <c r="N8" s="3"/>
      <c r="O8" s="3"/>
      <c r="P8" s="3"/>
      <c r="Q8" s="3"/>
      <c r="R8" s="3"/>
      <c r="S8" s="3"/>
      <c r="T8" s="3"/>
      <c r="U8" s="3"/>
      <c r="V8" s="43"/>
      <c r="W8" s="110"/>
      <c r="X8" s="110"/>
      <c r="Y8" s="43"/>
      <c r="Z8" s="43"/>
      <c r="AA8" s="43"/>
      <c r="AB8" s="43"/>
      <c r="AC8" s="43"/>
      <c r="AD8" s="43"/>
      <c r="AE8" s="43"/>
      <c r="AF8" s="43"/>
      <c r="AG8" s="139"/>
    </row>
    <row r="9" spans="1:47" ht="15" customHeight="1">
      <c r="A9" s="5" t="s">
        <v>6</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row>
    <row r="10" spans="1:47" ht="15"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47" ht="15" customHeight="1">
      <c r="A11" s="6" t="s">
        <v>9</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row>
    <row r="12" spans="1:47" ht="15" customHeight="1"/>
    <row r="13" spans="1:47" ht="15" customHeight="1">
      <c r="A13" s="1" t="s">
        <v>10</v>
      </c>
    </row>
    <row r="14" spans="1:47" ht="15" customHeight="1">
      <c r="A14" s="1" t="s">
        <v>4</v>
      </c>
      <c r="AB14" s="130" t="s">
        <v>5</v>
      </c>
      <c r="AC14" s="130"/>
      <c r="AD14" s="130"/>
      <c r="AE14" s="130"/>
      <c r="AF14" s="130"/>
      <c r="AG14" s="130"/>
    </row>
    <row r="15" spans="1:47" ht="15" customHeight="1">
      <c r="A15" s="7"/>
      <c r="B15" s="26"/>
      <c r="C15" s="26"/>
      <c r="D15" s="26"/>
      <c r="E15" s="26"/>
      <c r="F15" s="26"/>
      <c r="G15" s="26"/>
      <c r="H15" s="54"/>
      <c r="I15" s="59" t="s">
        <v>44</v>
      </c>
      <c r="J15" s="59"/>
      <c r="K15" s="59"/>
      <c r="L15" s="59"/>
      <c r="M15" s="59"/>
      <c r="N15" s="59"/>
      <c r="O15" s="59"/>
      <c r="P15" s="59"/>
      <c r="Q15" s="59"/>
      <c r="R15" s="59"/>
      <c r="S15" s="59"/>
      <c r="T15" s="59" t="s">
        <v>27</v>
      </c>
      <c r="U15" s="59"/>
      <c r="V15" s="59"/>
      <c r="W15" s="59"/>
      <c r="X15" s="59"/>
      <c r="Y15" s="59"/>
      <c r="Z15" s="59"/>
      <c r="AA15" s="59"/>
      <c r="AB15" s="59"/>
      <c r="AC15" s="59"/>
      <c r="AD15" s="59"/>
      <c r="AE15" s="59"/>
      <c r="AF15" s="59"/>
      <c r="AG15" s="59"/>
    </row>
    <row r="16" spans="1:47" ht="15" customHeight="1">
      <c r="A16" s="7"/>
      <c r="B16" s="26"/>
      <c r="C16" s="26"/>
      <c r="D16" s="26"/>
      <c r="E16" s="26"/>
      <c r="F16" s="26"/>
      <c r="G16" s="26"/>
      <c r="H16" s="54"/>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row>
    <row r="17" spans="1:33" ht="15" customHeight="1">
      <c r="A17" s="8" t="s">
        <v>14</v>
      </c>
      <c r="B17" s="27" t="s">
        <v>33</v>
      </c>
      <c r="C17" s="27"/>
      <c r="D17" s="27"/>
      <c r="E17" s="27"/>
      <c r="F17" s="27"/>
      <c r="G17" s="27"/>
      <c r="H17" s="55"/>
      <c r="I17" s="155" t="s">
        <v>68</v>
      </c>
      <c r="J17" s="60"/>
      <c r="K17" s="60"/>
      <c r="L17" s="60"/>
      <c r="M17" s="60"/>
      <c r="N17" s="60"/>
      <c r="O17" s="60"/>
      <c r="P17" s="60"/>
      <c r="Q17" s="60"/>
      <c r="R17" s="52"/>
      <c r="S17" s="76"/>
      <c r="T17" s="84" t="s">
        <v>52</v>
      </c>
      <c r="U17" s="84"/>
      <c r="V17" s="84"/>
      <c r="W17" s="84"/>
      <c r="X17" s="84"/>
      <c r="Y17" s="84"/>
      <c r="Z17" s="84"/>
      <c r="AA17" s="84"/>
      <c r="AB17" s="84"/>
      <c r="AC17" s="84"/>
      <c r="AD17" s="84"/>
      <c r="AE17" s="84"/>
      <c r="AF17" s="84"/>
      <c r="AG17" s="84"/>
    </row>
    <row r="18" spans="1:33" ht="15" customHeight="1">
      <c r="A18" s="9"/>
      <c r="B18" s="28"/>
      <c r="C18" s="28"/>
      <c r="D18" s="28"/>
      <c r="E18" s="28"/>
      <c r="F18" s="28"/>
      <c r="G18" s="28"/>
      <c r="H18" s="56"/>
      <c r="I18" s="61"/>
      <c r="J18" s="61"/>
      <c r="K18" s="61"/>
      <c r="L18" s="61"/>
      <c r="M18" s="61"/>
      <c r="N18" s="61"/>
      <c r="O18" s="61"/>
      <c r="P18" s="61"/>
      <c r="Q18" s="61"/>
      <c r="R18" s="73"/>
      <c r="S18" s="77"/>
      <c r="T18" s="85"/>
      <c r="U18" s="85"/>
      <c r="V18" s="85"/>
      <c r="W18" s="85"/>
      <c r="X18" s="85"/>
      <c r="Y18" s="85"/>
      <c r="Z18" s="85"/>
      <c r="AA18" s="85"/>
      <c r="AB18" s="85"/>
      <c r="AC18" s="85"/>
      <c r="AD18" s="85"/>
      <c r="AE18" s="85"/>
      <c r="AF18" s="85"/>
      <c r="AG18" s="85"/>
    </row>
    <row r="19" spans="1:33" ht="15" customHeight="1">
      <c r="A19" s="8" t="s">
        <v>17</v>
      </c>
      <c r="B19" s="27" t="s">
        <v>15</v>
      </c>
      <c r="C19" s="27"/>
      <c r="D19" s="27"/>
      <c r="E19" s="27"/>
      <c r="F19" s="27"/>
      <c r="G19" s="27"/>
      <c r="H19" s="55"/>
      <c r="I19" s="155" t="s">
        <v>66</v>
      </c>
      <c r="J19" s="60"/>
      <c r="K19" s="60"/>
      <c r="L19" s="60"/>
      <c r="M19" s="60"/>
      <c r="N19" s="60"/>
      <c r="O19" s="60"/>
      <c r="P19" s="60"/>
      <c r="Q19" s="60"/>
      <c r="R19" s="52"/>
      <c r="S19" s="76"/>
      <c r="T19" s="86" t="s">
        <v>21</v>
      </c>
      <c r="U19" s="86"/>
      <c r="V19" s="86"/>
      <c r="W19" s="86"/>
      <c r="X19" s="86"/>
      <c r="Y19" s="86"/>
      <c r="Z19" s="86"/>
      <c r="AA19" s="86"/>
      <c r="AB19" s="86"/>
      <c r="AC19" s="86"/>
      <c r="AD19" s="86"/>
      <c r="AE19" s="86"/>
      <c r="AF19" s="86"/>
      <c r="AG19" s="86"/>
    </row>
    <row r="20" spans="1:33" ht="15" customHeight="1">
      <c r="A20" s="9"/>
      <c r="B20" s="28"/>
      <c r="C20" s="28"/>
      <c r="D20" s="28"/>
      <c r="E20" s="28"/>
      <c r="F20" s="28"/>
      <c r="G20" s="28"/>
      <c r="H20" s="56"/>
      <c r="I20" s="61"/>
      <c r="J20" s="61"/>
      <c r="K20" s="61"/>
      <c r="L20" s="61"/>
      <c r="M20" s="61"/>
      <c r="N20" s="61"/>
      <c r="O20" s="61"/>
      <c r="P20" s="61"/>
      <c r="Q20" s="61"/>
      <c r="R20" s="73"/>
      <c r="S20" s="77"/>
      <c r="T20" s="87"/>
      <c r="U20" s="87"/>
      <c r="V20" s="87"/>
      <c r="W20" s="87"/>
      <c r="X20" s="87"/>
      <c r="Y20" s="87"/>
      <c r="Z20" s="87"/>
      <c r="AA20" s="87"/>
      <c r="AB20" s="87"/>
      <c r="AC20" s="87"/>
      <c r="AD20" s="87"/>
      <c r="AE20" s="87"/>
      <c r="AF20" s="87"/>
      <c r="AG20" s="87"/>
    </row>
    <row r="21" spans="1:33" ht="15" customHeight="1">
      <c r="A21" s="10" t="s">
        <v>0</v>
      </c>
      <c r="B21" s="10"/>
      <c r="C21" s="10"/>
      <c r="D21" s="10"/>
      <c r="E21" s="10"/>
      <c r="F21" s="10"/>
      <c r="G21" s="10"/>
      <c r="H21" s="10"/>
      <c r="I21" s="156" t="s">
        <v>67</v>
      </c>
      <c r="J21" s="62"/>
      <c r="K21" s="62"/>
      <c r="L21" s="62"/>
      <c r="M21" s="62"/>
      <c r="N21" s="62"/>
      <c r="O21" s="62"/>
      <c r="P21" s="62"/>
      <c r="Q21" s="62"/>
      <c r="R21" s="74"/>
      <c r="S21" s="76"/>
      <c r="T21" s="84"/>
      <c r="U21" s="84"/>
      <c r="V21" s="84"/>
      <c r="W21" s="84"/>
      <c r="X21" s="84"/>
      <c r="Y21" s="84"/>
      <c r="Z21" s="84"/>
      <c r="AA21" s="84"/>
      <c r="AB21" s="84"/>
      <c r="AC21" s="84"/>
      <c r="AD21" s="84"/>
      <c r="AE21" s="84"/>
      <c r="AF21" s="84"/>
      <c r="AG21" s="84"/>
    </row>
    <row r="22" spans="1:33" ht="15" customHeight="1">
      <c r="A22" s="11"/>
      <c r="B22" s="11"/>
      <c r="C22" s="11"/>
      <c r="D22" s="11"/>
      <c r="E22" s="11"/>
      <c r="F22" s="11"/>
      <c r="G22" s="11"/>
      <c r="H22" s="11"/>
      <c r="I22" s="63"/>
      <c r="J22" s="63"/>
      <c r="K22" s="63"/>
      <c r="L22" s="63"/>
      <c r="M22" s="63"/>
      <c r="N22" s="63"/>
      <c r="O22" s="63"/>
      <c r="P22" s="63"/>
      <c r="Q22" s="63"/>
      <c r="R22" s="75"/>
      <c r="S22" s="77"/>
      <c r="T22" s="85"/>
      <c r="U22" s="85"/>
      <c r="V22" s="85"/>
      <c r="W22" s="85"/>
      <c r="X22" s="85"/>
      <c r="Y22" s="85"/>
      <c r="Z22" s="85"/>
      <c r="AA22" s="85"/>
      <c r="AB22" s="85"/>
      <c r="AC22" s="85"/>
      <c r="AD22" s="85"/>
      <c r="AE22" s="85"/>
      <c r="AF22" s="85"/>
      <c r="AG22" s="85"/>
    </row>
    <row r="23" spans="1:33" ht="15" customHeight="1"/>
    <row r="24" spans="1:33" ht="15" customHeight="1">
      <c r="A24" s="1" t="s">
        <v>11</v>
      </c>
      <c r="AB24" s="130" t="s">
        <v>5</v>
      </c>
      <c r="AC24" s="130"/>
      <c r="AD24" s="130"/>
      <c r="AE24" s="130"/>
      <c r="AF24" s="130"/>
      <c r="AG24" s="130"/>
    </row>
    <row r="25" spans="1:33" ht="15" customHeight="1">
      <c r="A25" s="8" t="s">
        <v>20</v>
      </c>
      <c r="B25" s="29"/>
      <c r="C25" s="29"/>
      <c r="D25" s="29"/>
      <c r="E25" s="29"/>
      <c r="F25" s="29"/>
      <c r="G25" s="29"/>
      <c r="H25" s="29"/>
      <c r="I25" s="29"/>
      <c r="J25" s="29"/>
      <c r="K25" s="29"/>
      <c r="L25" s="29"/>
      <c r="M25" s="29"/>
      <c r="N25" s="29"/>
      <c r="O25" s="29"/>
      <c r="P25" s="29"/>
      <c r="Q25" s="29"/>
      <c r="R25" s="29"/>
      <c r="S25" s="69"/>
      <c r="T25" s="8" t="s">
        <v>18</v>
      </c>
      <c r="U25" s="29"/>
      <c r="V25" s="29"/>
      <c r="W25" s="29"/>
      <c r="X25" s="29"/>
      <c r="Y25" s="29"/>
      <c r="Z25" s="69"/>
      <c r="AA25" s="8" t="s">
        <v>35</v>
      </c>
      <c r="AB25" s="29"/>
      <c r="AC25" s="29"/>
      <c r="AD25" s="29"/>
      <c r="AE25" s="29"/>
      <c r="AF25" s="29"/>
      <c r="AG25" s="69"/>
    </row>
    <row r="26" spans="1:33" ht="15" customHeight="1">
      <c r="A26" s="9"/>
      <c r="B26" s="30"/>
      <c r="C26" s="30"/>
      <c r="D26" s="30"/>
      <c r="E26" s="30"/>
      <c r="F26" s="30"/>
      <c r="G26" s="30"/>
      <c r="H26" s="30"/>
      <c r="I26" s="30"/>
      <c r="J26" s="30"/>
      <c r="K26" s="30"/>
      <c r="L26" s="30"/>
      <c r="M26" s="30"/>
      <c r="N26" s="30"/>
      <c r="O26" s="30"/>
      <c r="P26" s="30"/>
      <c r="Q26" s="30"/>
      <c r="R26" s="30"/>
      <c r="S26" s="48"/>
      <c r="T26" s="9"/>
      <c r="U26" s="30"/>
      <c r="V26" s="30"/>
      <c r="W26" s="30"/>
      <c r="X26" s="30"/>
      <c r="Y26" s="30"/>
      <c r="Z26" s="48"/>
      <c r="AA26" s="9"/>
      <c r="AB26" s="30"/>
      <c r="AC26" s="30"/>
      <c r="AD26" s="30"/>
      <c r="AE26" s="30"/>
      <c r="AF26" s="30"/>
      <c r="AG26" s="48"/>
    </row>
    <row r="27" spans="1:33" ht="15" customHeight="1">
      <c r="A27" s="12" t="s">
        <v>14</v>
      </c>
      <c r="B27" s="31" t="s">
        <v>39</v>
      </c>
      <c r="C27" s="43"/>
      <c r="D27" s="43"/>
      <c r="E27" s="43"/>
      <c r="F27" s="43"/>
      <c r="G27" s="43"/>
      <c r="H27" s="43"/>
      <c r="I27" s="3"/>
      <c r="J27" s="3"/>
      <c r="K27" s="3"/>
      <c r="L27" s="3"/>
      <c r="M27" s="3"/>
      <c r="N27" s="3"/>
      <c r="O27" s="3"/>
      <c r="P27" s="3"/>
      <c r="Q27" s="3"/>
      <c r="R27" s="3"/>
      <c r="S27" s="3"/>
      <c r="T27" s="75">
        <f>T28+T29+T30+T31+T32+T33</f>
        <v>65000</v>
      </c>
      <c r="U27" s="95"/>
      <c r="V27" s="95"/>
      <c r="W27" s="95"/>
      <c r="X27" s="95"/>
      <c r="Y27" s="95"/>
      <c r="Z27" s="81"/>
      <c r="AA27" s="11"/>
      <c r="AB27" s="11"/>
      <c r="AC27" s="11"/>
      <c r="AD27" s="11"/>
      <c r="AE27" s="11"/>
      <c r="AF27" s="11"/>
      <c r="AG27" s="11"/>
    </row>
    <row r="28" spans="1:33" ht="15" customHeight="1">
      <c r="A28" s="13"/>
      <c r="B28" s="32"/>
      <c r="C28" s="32"/>
      <c r="D28" s="32"/>
      <c r="E28" s="32"/>
      <c r="F28" s="32"/>
      <c r="G28" s="32"/>
      <c r="H28" s="32"/>
      <c r="I28" s="15" t="s">
        <v>48</v>
      </c>
      <c r="J28" s="66"/>
      <c r="K28" s="66"/>
      <c r="L28" s="66"/>
      <c r="M28" s="66"/>
      <c r="N28" s="66"/>
      <c r="O28" s="66"/>
      <c r="P28" s="66"/>
      <c r="Q28" s="66"/>
      <c r="R28" s="66"/>
      <c r="S28" s="78"/>
      <c r="T28" s="52">
        <v>50000</v>
      </c>
      <c r="U28" s="57"/>
      <c r="V28" s="57"/>
      <c r="W28" s="57"/>
      <c r="X28" s="57"/>
      <c r="Y28" s="57"/>
      <c r="Z28" s="78"/>
      <c r="AA28" s="117" t="s">
        <v>12</v>
      </c>
      <c r="AB28" s="117"/>
      <c r="AC28" s="117"/>
      <c r="AD28" s="117"/>
      <c r="AE28" s="117"/>
      <c r="AF28" s="117"/>
      <c r="AG28" s="117"/>
    </row>
    <row r="29" spans="1:33" ht="15" customHeight="1">
      <c r="A29" s="13"/>
      <c r="B29" s="32"/>
      <c r="C29" s="32"/>
      <c r="D29" s="32"/>
      <c r="E29" s="32"/>
      <c r="F29" s="32"/>
      <c r="G29" s="32"/>
      <c r="H29" s="32"/>
      <c r="I29" s="12"/>
      <c r="J29" s="43"/>
      <c r="K29" s="43"/>
      <c r="L29" s="43"/>
      <c r="M29" s="43"/>
      <c r="N29" s="43"/>
      <c r="O29" s="43"/>
      <c r="P29" s="43"/>
      <c r="Q29" s="43"/>
      <c r="R29" s="43"/>
      <c r="S29" s="79"/>
      <c r="T29" s="88"/>
      <c r="U29" s="96"/>
      <c r="V29" s="96"/>
      <c r="W29" s="96"/>
      <c r="X29" s="96"/>
      <c r="Y29" s="96"/>
      <c r="Z29" s="79"/>
      <c r="AA29" s="118" t="s">
        <v>45</v>
      </c>
      <c r="AB29" s="118"/>
      <c r="AC29" s="118"/>
      <c r="AD29" s="118"/>
      <c r="AE29" s="118"/>
      <c r="AF29" s="118"/>
      <c r="AG29" s="118"/>
    </row>
    <row r="30" spans="1:33" ht="15" customHeight="1">
      <c r="A30" s="13"/>
      <c r="B30" s="32"/>
      <c r="C30" s="32"/>
      <c r="D30" s="32"/>
      <c r="E30" s="32"/>
      <c r="F30" s="32"/>
      <c r="G30" s="32"/>
      <c r="H30" s="32"/>
      <c r="I30" s="12"/>
      <c r="J30" s="43"/>
      <c r="K30" s="43"/>
      <c r="L30" s="43"/>
      <c r="M30" s="43"/>
      <c r="N30" s="43"/>
      <c r="O30" s="43"/>
      <c r="P30" s="43"/>
      <c r="Q30" s="43"/>
      <c r="R30" s="43"/>
      <c r="S30" s="79"/>
      <c r="T30" s="88"/>
      <c r="U30" s="96"/>
      <c r="V30" s="96"/>
      <c r="W30" s="96"/>
      <c r="X30" s="96"/>
      <c r="Y30" s="96"/>
      <c r="Z30" s="79"/>
      <c r="AA30" s="118" t="s">
        <v>59</v>
      </c>
      <c r="AB30" s="118"/>
      <c r="AC30" s="118"/>
      <c r="AD30" s="118"/>
      <c r="AE30" s="118"/>
      <c r="AF30" s="118"/>
      <c r="AG30" s="118"/>
    </row>
    <row r="31" spans="1:33" ht="15" customHeight="1">
      <c r="A31" s="13"/>
      <c r="B31" s="32"/>
      <c r="C31" s="32"/>
      <c r="D31" s="32"/>
      <c r="E31" s="32"/>
      <c r="F31" s="32"/>
      <c r="G31" s="32"/>
      <c r="H31" s="32"/>
      <c r="I31" s="64" t="s">
        <v>47</v>
      </c>
      <c r="J31" s="67"/>
      <c r="K31" s="67"/>
      <c r="L31" s="67"/>
      <c r="M31" s="67"/>
      <c r="N31" s="67"/>
      <c r="O31" s="67"/>
      <c r="P31" s="67"/>
      <c r="Q31" s="67"/>
      <c r="R31" s="67"/>
      <c r="S31" s="80"/>
      <c r="T31" s="89">
        <v>10000</v>
      </c>
      <c r="U31" s="97"/>
      <c r="V31" s="97"/>
      <c r="W31" s="97"/>
      <c r="X31" s="97"/>
      <c r="Y31" s="97"/>
      <c r="Z31" s="80"/>
      <c r="AA31" s="119" t="s">
        <v>24</v>
      </c>
      <c r="AB31" s="119"/>
      <c r="AC31" s="119"/>
      <c r="AD31" s="119"/>
      <c r="AE31" s="119"/>
      <c r="AF31" s="119"/>
      <c r="AG31" s="119"/>
    </row>
    <row r="32" spans="1:33" ht="15" customHeight="1">
      <c r="A32" s="13"/>
      <c r="B32" s="32"/>
      <c r="C32" s="32"/>
      <c r="D32" s="32"/>
      <c r="E32" s="32"/>
      <c r="F32" s="32"/>
      <c r="G32" s="32"/>
      <c r="H32" s="32"/>
      <c r="I32" s="64" t="s">
        <v>16</v>
      </c>
      <c r="J32" s="67"/>
      <c r="K32" s="67"/>
      <c r="L32" s="67"/>
      <c r="M32" s="67"/>
      <c r="N32" s="67"/>
      <c r="O32" s="67"/>
      <c r="P32" s="67"/>
      <c r="Q32" s="67"/>
      <c r="R32" s="67"/>
      <c r="S32" s="80"/>
      <c r="T32" s="89">
        <v>5000</v>
      </c>
      <c r="U32" s="97"/>
      <c r="V32" s="97"/>
      <c r="W32" s="97"/>
      <c r="X32" s="97"/>
      <c r="Y32" s="97"/>
      <c r="Z32" s="80"/>
      <c r="AA32" s="119" t="s">
        <v>31</v>
      </c>
      <c r="AB32" s="119"/>
      <c r="AC32" s="119"/>
      <c r="AD32" s="119"/>
      <c r="AE32" s="119"/>
      <c r="AF32" s="119"/>
      <c r="AG32" s="119"/>
    </row>
    <row r="33" spans="1:33" ht="15" customHeight="1">
      <c r="A33" s="14"/>
      <c r="B33" s="33"/>
      <c r="C33" s="33"/>
      <c r="D33" s="33"/>
      <c r="E33" s="33"/>
      <c r="F33" s="33"/>
      <c r="G33" s="33"/>
      <c r="H33" s="33"/>
      <c r="I33" s="65" t="s">
        <v>36</v>
      </c>
      <c r="J33" s="68"/>
      <c r="K33" s="68"/>
      <c r="L33" s="68"/>
      <c r="M33" s="68"/>
      <c r="N33" s="72"/>
      <c r="O33" s="72"/>
      <c r="P33" s="72"/>
      <c r="Q33" s="72"/>
      <c r="R33" s="72"/>
      <c r="S33" s="81"/>
      <c r="T33" s="73"/>
      <c r="U33" s="98"/>
      <c r="V33" s="98"/>
      <c r="W33" s="98"/>
      <c r="X33" s="98"/>
      <c r="Y33" s="98"/>
      <c r="Z33" s="81"/>
      <c r="AA33" s="120"/>
      <c r="AB33" s="120"/>
      <c r="AC33" s="120"/>
      <c r="AD33" s="120"/>
      <c r="AE33" s="120"/>
      <c r="AF33" s="120"/>
      <c r="AG33" s="120"/>
    </row>
    <row r="34" spans="1:33" ht="15" customHeight="1">
      <c r="A34" s="15" t="s">
        <v>17</v>
      </c>
      <c r="B34" s="34" t="s">
        <v>40</v>
      </c>
      <c r="C34" s="44"/>
      <c r="D34" s="44"/>
      <c r="E34" s="44"/>
      <c r="F34" s="44"/>
      <c r="G34" s="44"/>
      <c r="H34" s="44"/>
      <c r="I34" s="44"/>
      <c r="J34" s="44"/>
      <c r="K34" s="44"/>
      <c r="L34" s="44"/>
      <c r="M34" s="44"/>
      <c r="N34" s="44"/>
      <c r="O34" s="44"/>
      <c r="P34" s="44"/>
      <c r="Q34" s="44"/>
      <c r="R34" s="44"/>
      <c r="S34" s="82"/>
      <c r="T34" s="90">
        <f>SUM(T35:Y37)</f>
        <v>35000</v>
      </c>
      <c r="U34" s="99"/>
      <c r="V34" s="99"/>
      <c r="W34" s="99"/>
      <c r="X34" s="99"/>
      <c r="Y34" s="99"/>
      <c r="Z34" s="113"/>
      <c r="AA34" s="59"/>
      <c r="AB34" s="59"/>
      <c r="AC34" s="59"/>
      <c r="AD34" s="59"/>
      <c r="AE34" s="59"/>
      <c r="AF34" s="59"/>
      <c r="AG34" s="59"/>
    </row>
    <row r="35" spans="1:33" ht="15" customHeight="1">
      <c r="A35" s="13"/>
      <c r="B35" s="32"/>
      <c r="C35" s="32"/>
      <c r="D35" s="32"/>
      <c r="E35" s="32"/>
      <c r="F35" s="32"/>
      <c r="G35" s="32"/>
      <c r="H35" s="32"/>
      <c r="I35" s="15" t="s">
        <v>46</v>
      </c>
      <c r="J35" s="66"/>
      <c r="K35" s="66"/>
      <c r="L35" s="66"/>
      <c r="M35" s="66"/>
      <c r="N35" s="66"/>
      <c r="O35" s="66"/>
      <c r="P35" s="66"/>
      <c r="Q35" s="66"/>
      <c r="R35" s="66"/>
      <c r="S35" s="78"/>
      <c r="T35" s="52">
        <v>35000</v>
      </c>
      <c r="U35" s="57"/>
      <c r="V35" s="57"/>
      <c r="W35" s="57"/>
      <c r="X35" s="57"/>
      <c r="Y35" s="57"/>
      <c r="Z35" s="78"/>
      <c r="AA35" s="117" t="s">
        <v>23</v>
      </c>
      <c r="AB35" s="117"/>
      <c r="AC35" s="117"/>
      <c r="AD35" s="117"/>
      <c r="AE35" s="117"/>
      <c r="AF35" s="117"/>
      <c r="AG35" s="117"/>
    </row>
    <row r="36" spans="1:33" ht="15" customHeight="1">
      <c r="A36" s="13"/>
      <c r="B36" s="32"/>
      <c r="C36" s="32"/>
      <c r="D36" s="32"/>
      <c r="E36" s="32"/>
      <c r="F36" s="32"/>
      <c r="G36" s="32"/>
      <c r="H36" s="32"/>
      <c r="I36" s="64" t="s">
        <v>13</v>
      </c>
      <c r="J36" s="67"/>
      <c r="K36" s="67"/>
      <c r="L36" s="67"/>
      <c r="M36" s="67"/>
      <c r="N36" s="67"/>
      <c r="O36" s="67"/>
      <c r="P36" s="67"/>
      <c r="Q36" s="67"/>
      <c r="R36" s="67"/>
      <c r="S36" s="80"/>
      <c r="T36" s="89"/>
      <c r="U36" s="97"/>
      <c r="V36" s="97"/>
      <c r="W36" s="97"/>
      <c r="X36" s="97"/>
      <c r="Y36" s="97"/>
      <c r="Z36" s="80"/>
      <c r="AA36" s="119"/>
      <c r="AB36" s="119"/>
      <c r="AC36" s="119"/>
      <c r="AD36" s="119"/>
      <c r="AE36" s="119"/>
      <c r="AF36" s="119"/>
      <c r="AG36" s="119"/>
    </row>
    <row r="37" spans="1:33" ht="15" customHeight="1">
      <c r="A37" s="14"/>
      <c r="B37" s="33"/>
      <c r="C37" s="33"/>
      <c r="D37" s="33"/>
      <c r="E37" s="33"/>
      <c r="F37" s="33"/>
      <c r="G37" s="33"/>
      <c r="H37" s="33"/>
      <c r="I37" s="65" t="s">
        <v>49</v>
      </c>
      <c r="J37" s="68"/>
      <c r="K37" s="68"/>
      <c r="L37" s="68"/>
      <c r="M37" s="68"/>
      <c r="N37" s="72"/>
      <c r="O37" s="72"/>
      <c r="P37" s="72"/>
      <c r="Q37" s="72"/>
      <c r="R37" s="72"/>
      <c r="S37" s="81"/>
      <c r="T37" s="73"/>
      <c r="U37" s="98"/>
      <c r="V37" s="98"/>
      <c r="W37" s="98"/>
      <c r="X37" s="98"/>
      <c r="Y37" s="98"/>
      <c r="Z37" s="81"/>
      <c r="AA37" s="121"/>
      <c r="AB37" s="121"/>
      <c r="AC37" s="121"/>
      <c r="AD37" s="121"/>
      <c r="AE37" s="121"/>
      <c r="AF37" s="121"/>
      <c r="AG37" s="121"/>
    </row>
    <row r="38" spans="1:33" ht="15" customHeight="1">
      <c r="A38" s="15" t="s">
        <v>22</v>
      </c>
      <c r="B38" s="34" t="s">
        <v>42</v>
      </c>
      <c r="C38" s="44"/>
      <c r="D38" s="44"/>
      <c r="E38" s="44"/>
      <c r="F38" s="44"/>
      <c r="G38" s="44"/>
      <c r="H38" s="44"/>
      <c r="I38" s="44"/>
      <c r="J38" s="44"/>
      <c r="K38" s="44"/>
      <c r="L38" s="44"/>
      <c r="M38" s="44"/>
      <c r="N38" s="44"/>
      <c r="O38" s="44"/>
      <c r="P38" s="44"/>
      <c r="Q38" s="44"/>
      <c r="R38" s="44"/>
      <c r="S38" s="82"/>
      <c r="T38" s="90">
        <f>T39+T40+T41</f>
        <v>15000</v>
      </c>
      <c r="U38" s="99"/>
      <c r="V38" s="99"/>
      <c r="W38" s="99"/>
      <c r="X38" s="99"/>
      <c r="Y38" s="99"/>
      <c r="Z38" s="113"/>
      <c r="AA38" s="59"/>
      <c r="AB38" s="59"/>
      <c r="AC38" s="59"/>
      <c r="AD38" s="59"/>
      <c r="AE38" s="59"/>
      <c r="AF38" s="59"/>
      <c r="AG38" s="59"/>
    </row>
    <row r="39" spans="1:33" ht="15" customHeight="1">
      <c r="A39" s="13"/>
      <c r="B39" s="32"/>
      <c r="C39" s="32"/>
      <c r="D39" s="32"/>
      <c r="E39" s="32"/>
      <c r="F39" s="32"/>
      <c r="G39" s="32"/>
      <c r="H39" s="32"/>
      <c r="I39" s="15" t="s">
        <v>46</v>
      </c>
      <c r="J39" s="66"/>
      <c r="K39" s="66"/>
      <c r="L39" s="66"/>
      <c r="M39" s="66"/>
      <c r="N39" s="66"/>
      <c r="O39" s="66"/>
      <c r="P39" s="66"/>
      <c r="Q39" s="66"/>
      <c r="R39" s="66"/>
      <c r="S39" s="78"/>
      <c r="T39" s="52">
        <v>15000</v>
      </c>
      <c r="U39" s="57"/>
      <c r="V39" s="57"/>
      <c r="W39" s="57"/>
      <c r="X39" s="57"/>
      <c r="Y39" s="57"/>
      <c r="Z39" s="78"/>
      <c r="AA39" s="117" t="s">
        <v>51</v>
      </c>
      <c r="AB39" s="117"/>
      <c r="AC39" s="117"/>
      <c r="AD39" s="117"/>
      <c r="AE39" s="117"/>
      <c r="AF39" s="117"/>
      <c r="AG39" s="117"/>
    </row>
    <row r="40" spans="1:33" ht="15" customHeight="1">
      <c r="A40" s="13"/>
      <c r="B40" s="32"/>
      <c r="C40" s="32"/>
      <c r="D40" s="32"/>
      <c r="E40" s="32"/>
      <c r="F40" s="32"/>
      <c r="G40" s="32"/>
      <c r="H40" s="32"/>
      <c r="I40" s="64" t="s">
        <v>13</v>
      </c>
      <c r="J40" s="67"/>
      <c r="K40" s="67"/>
      <c r="L40" s="67"/>
      <c r="M40" s="67"/>
      <c r="N40" s="67"/>
      <c r="O40" s="67"/>
      <c r="P40" s="67"/>
      <c r="Q40" s="67"/>
      <c r="R40" s="67"/>
      <c r="S40" s="80"/>
      <c r="T40" s="89"/>
      <c r="U40" s="97"/>
      <c r="V40" s="97"/>
      <c r="W40" s="97"/>
      <c r="X40" s="97"/>
      <c r="Y40" s="97"/>
      <c r="Z40" s="80"/>
      <c r="AA40" s="119"/>
      <c r="AB40" s="119"/>
      <c r="AC40" s="119"/>
      <c r="AD40" s="119"/>
      <c r="AE40" s="119"/>
      <c r="AF40" s="119"/>
      <c r="AG40" s="119"/>
    </row>
    <row r="41" spans="1:33" ht="15" customHeight="1">
      <c r="A41" s="14"/>
      <c r="B41" s="33"/>
      <c r="C41" s="33"/>
      <c r="D41" s="33"/>
      <c r="E41" s="33"/>
      <c r="F41" s="33"/>
      <c r="G41" s="33"/>
      <c r="H41" s="33"/>
      <c r="I41" s="65" t="s">
        <v>49</v>
      </c>
      <c r="J41" s="68"/>
      <c r="K41" s="68"/>
      <c r="L41" s="68"/>
      <c r="M41" s="68"/>
      <c r="N41" s="72"/>
      <c r="O41" s="72"/>
      <c r="P41" s="72"/>
      <c r="Q41" s="72"/>
      <c r="R41" s="72"/>
      <c r="S41" s="81"/>
      <c r="T41" s="73"/>
      <c r="U41" s="98"/>
      <c r="V41" s="98"/>
      <c r="W41" s="98"/>
      <c r="X41" s="98"/>
      <c r="Y41" s="98"/>
      <c r="Z41" s="81"/>
      <c r="AA41" s="120"/>
      <c r="AB41" s="120"/>
      <c r="AC41" s="120"/>
      <c r="AD41" s="120"/>
      <c r="AE41" s="120"/>
      <c r="AF41" s="120"/>
      <c r="AG41" s="120"/>
    </row>
    <row r="42" spans="1:33" ht="15" customHeight="1">
      <c r="A42" s="15" t="s">
        <v>25</v>
      </c>
      <c r="B42" s="35" t="s">
        <v>43</v>
      </c>
      <c r="C42" s="45"/>
      <c r="D42" s="45"/>
      <c r="E42" s="45"/>
      <c r="F42" s="45"/>
      <c r="G42" s="45"/>
      <c r="H42" s="45"/>
      <c r="I42" s="45"/>
      <c r="J42" s="45"/>
      <c r="K42" s="45"/>
      <c r="L42" s="45"/>
      <c r="M42" s="45"/>
      <c r="N42" s="45"/>
      <c r="O42" s="45"/>
      <c r="P42" s="45"/>
      <c r="Q42" s="45"/>
      <c r="R42" s="45"/>
      <c r="S42" s="83"/>
      <c r="T42" s="90">
        <f>T43+T44+T45</f>
        <v>25000</v>
      </c>
      <c r="U42" s="99"/>
      <c r="V42" s="99"/>
      <c r="W42" s="99"/>
      <c r="X42" s="99"/>
      <c r="Y42" s="99"/>
      <c r="Z42" s="113"/>
      <c r="AA42" s="59"/>
      <c r="AB42" s="59"/>
      <c r="AC42" s="59"/>
      <c r="AD42" s="59"/>
      <c r="AE42" s="59"/>
      <c r="AF42" s="59"/>
      <c r="AG42" s="59"/>
    </row>
    <row r="43" spans="1:33" ht="15" customHeight="1">
      <c r="A43" s="13"/>
      <c r="B43" s="32"/>
      <c r="C43" s="32"/>
      <c r="D43" s="32"/>
      <c r="E43" s="32"/>
      <c r="F43" s="32"/>
      <c r="G43" s="32"/>
      <c r="H43" s="32"/>
      <c r="I43" s="15" t="s">
        <v>46</v>
      </c>
      <c r="J43" s="66"/>
      <c r="K43" s="66"/>
      <c r="L43" s="66"/>
      <c r="M43" s="66"/>
      <c r="N43" s="66"/>
      <c r="O43" s="66"/>
      <c r="P43" s="66"/>
      <c r="Q43" s="66"/>
      <c r="R43" s="66"/>
      <c r="S43" s="78"/>
      <c r="T43" s="52"/>
      <c r="U43" s="57"/>
      <c r="V43" s="57"/>
      <c r="W43" s="57"/>
      <c r="X43" s="57"/>
      <c r="Y43" s="57"/>
      <c r="Z43" s="78"/>
      <c r="AA43" s="117"/>
      <c r="AB43" s="117"/>
      <c r="AC43" s="117"/>
      <c r="AD43" s="117"/>
      <c r="AE43" s="117"/>
      <c r="AF43" s="117"/>
      <c r="AG43" s="117"/>
    </row>
    <row r="44" spans="1:33" ht="15" customHeight="1">
      <c r="A44" s="13"/>
      <c r="B44" s="32"/>
      <c r="C44" s="32"/>
      <c r="D44" s="32"/>
      <c r="E44" s="32"/>
      <c r="F44" s="32"/>
      <c r="G44" s="32"/>
      <c r="H44" s="32"/>
      <c r="I44" s="64" t="s">
        <v>13</v>
      </c>
      <c r="J44" s="67"/>
      <c r="K44" s="67"/>
      <c r="L44" s="67"/>
      <c r="M44" s="67"/>
      <c r="N44" s="67"/>
      <c r="O44" s="67"/>
      <c r="P44" s="67"/>
      <c r="Q44" s="67"/>
      <c r="R44" s="67"/>
      <c r="S44" s="80"/>
      <c r="T44" s="89">
        <v>15000</v>
      </c>
      <c r="U44" s="97"/>
      <c r="V44" s="97"/>
      <c r="W44" s="97"/>
      <c r="X44" s="97"/>
      <c r="Y44" s="97"/>
      <c r="Z44" s="80"/>
      <c r="AA44" s="119" t="s">
        <v>58</v>
      </c>
      <c r="AB44" s="119"/>
      <c r="AC44" s="119"/>
      <c r="AD44" s="119"/>
      <c r="AE44" s="119"/>
      <c r="AF44" s="119"/>
      <c r="AG44" s="119"/>
    </row>
    <row r="45" spans="1:33" ht="15" customHeight="1">
      <c r="A45" s="14"/>
      <c r="B45" s="33"/>
      <c r="C45" s="33"/>
      <c r="D45" s="33"/>
      <c r="E45" s="33"/>
      <c r="F45" s="33"/>
      <c r="G45" s="33"/>
      <c r="H45" s="33"/>
      <c r="I45" s="65" t="s">
        <v>49</v>
      </c>
      <c r="J45" s="68"/>
      <c r="K45" s="68"/>
      <c r="L45" s="68"/>
      <c r="M45" s="68"/>
      <c r="N45" s="72"/>
      <c r="O45" s="72"/>
      <c r="P45" s="72"/>
      <c r="Q45" s="72"/>
      <c r="R45" s="72"/>
      <c r="S45" s="81"/>
      <c r="T45" s="73">
        <v>10000</v>
      </c>
      <c r="U45" s="98"/>
      <c r="V45" s="98"/>
      <c r="W45" s="98"/>
      <c r="X45" s="98"/>
      <c r="Y45" s="98"/>
      <c r="Z45" s="81"/>
      <c r="AA45" s="120" t="s">
        <v>69</v>
      </c>
      <c r="AB45" s="120"/>
      <c r="AC45" s="120"/>
      <c r="AD45" s="120"/>
      <c r="AE45" s="120"/>
      <c r="AF45" s="120"/>
      <c r="AG45" s="120"/>
    </row>
    <row r="46" spans="1:33" ht="15" customHeight="1">
      <c r="A46" s="8" t="s">
        <v>26</v>
      </c>
      <c r="B46" s="29"/>
      <c r="C46" s="29"/>
      <c r="D46" s="29"/>
      <c r="E46" s="29"/>
      <c r="F46" s="29"/>
      <c r="G46" s="29"/>
      <c r="H46" s="29"/>
      <c r="I46" s="29"/>
      <c r="J46" s="29"/>
      <c r="K46" s="29"/>
      <c r="L46" s="29"/>
      <c r="M46" s="29"/>
      <c r="N46" s="29"/>
      <c r="O46" s="29"/>
      <c r="P46" s="29"/>
      <c r="Q46" s="29"/>
      <c r="R46" s="29"/>
      <c r="S46" s="69"/>
      <c r="T46" s="157" t="s">
        <v>79</v>
      </c>
      <c r="U46" s="100"/>
      <c r="V46" s="100"/>
      <c r="W46" s="100"/>
      <c r="X46" s="100"/>
      <c r="Y46" s="100"/>
      <c r="Z46" s="69"/>
      <c r="AA46" s="122" t="str">
        <f>IF(T46&gt;I19,"内訳","")</f>
        <v>内訳</v>
      </c>
      <c r="AB46" s="131" t="str">
        <f>IF(T46&gt;I19,"過年積立分","")</f>
        <v>過年積立分</v>
      </c>
      <c r="AC46" s="131"/>
      <c r="AD46" s="100"/>
      <c r="AE46" s="100"/>
      <c r="AF46" s="100"/>
      <c r="AG46" s="140"/>
    </row>
    <row r="47" spans="1:33" ht="15" customHeight="1">
      <c r="A47" s="9"/>
      <c r="B47" s="30"/>
      <c r="C47" s="30"/>
      <c r="D47" s="30"/>
      <c r="E47" s="30"/>
      <c r="F47" s="30"/>
      <c r="G47" s="30"/>
      <c r="H47" s="30"/>
      <c r="I47" s="30"/>
      <c r="J47" s="30"/>
      <c r="K47" s="30"/>
      <c r="L47" s="30"/>
      <c r="M47" s="30"/>
      <c r="N47" s="30"/>
      <c r="O47" s="30"/>
      <c r="P47" s="30"/>
      <c r="Q47" s="30"/>
      <c r="R47" s="30"/>
      <c r="S47" s="48"/>
      <c r="T47" s="75"/>
      <c r="U47" s="95"/>
      <c r="V47" s="95"/>
      <c r="W47" s="95"/>
      <c r="X47" s="95"/>
      <c r="Y47" s="95"/>
      <c r="Z47" s="48"/>
      <c r="AA47" s="123"/>
      <c r="AB47" s="132" t="str">
        <f>IF(T46&gt;I19,"現　年　分","")</f>
        <v>現　年　分</v>
      </c>
      <c r="AC47" s="132"/>
      <c r="AD47" s="137"/>
      <c r="AE47" s="137"/>
      <c r="AF47" s="137"/>
      <c r="AG47" s="141"/>
    </row>
    <row r="48" spans="1:33" ht="15" customHeight="1">
      <c r="A48" s="8" t="s">
        <v>2</v>
      </c>
      <c r="B48" s="29"/>
      <c r="C48" s="29"/>
      <c r="D48" s="29"/>
      <c r="E48" s="29"/>
      <c r="F48" s="29"/>
      <c r="G48" s="29"/>
      <c r="H48" s="29"/>
      <c r="I48" s="29"/>
      <c r="J48" s="29"/>
      <c r="K48" s="29"/>
      <c r="L48" s="29"/>
      <c r="M48" s="29"/>
      <c r="N48" s="29"/>
      <c r="O48" s="29"/>
      <c r="P48" s="29"/>
      <c r="Q48" s="29"/>
      <c r="R48" s="29"/>
      <c r="S48" s="69"/>
      <c r="T48" s="74">
        <v>0</v>
      </c>
      <c r="U48" s="100"/>
      <c r="V48" s="100"/>
      <c r="W48" s="100"/>
      <c r="X48" s="100"/>
      <c r="Y48" s="100"/>
      <c r="Z48" s="69"/>
      <c r="AA48" s="124" t="s">
        <v>54</v>
      </c>
      <c r="AB48" s="131"/>
      <c r="AC48" s="131"/>
      <c r="AD48" s="131"/>
      <c r="AE48" s="131"/>
      <c r="AF48" s="131"/>
      <c r="AG48" s="142"/>
    </row>
    <row r="49" spans="1:33" ht="15" customHeight="1">
      <c r="A49" s="16"/>
      <c r="B49" s="36"/>
      <c r="C49" s="36"/>
      <c r="D49" s="36"/>
      <c r="E49" s="36"/>
      <c r="F49" s="36"/>
      <c r="G49" s="36"/>
      <c r="H49" s="36"/>
      <c r="I49" s="36"/>
      <c r="J49" s="36"/>
      <c r="K49" s="36"/>
      <c r="L49" s="36"/>
      <c r="M49" s="36"/>
      <c r="N49" s="36"/>
      <c r="O49" s="36"/>
      <c r="P49" s="36"/>
      <c r="Q49" s="36"/>
      <c r="R49" s="36"/>
      <c r="S49" s="47"/>
      <c r="T49" s="91"/>
      <c r="U49" s="101"/>
      <c r="V49" s="101"/>
      <c r="W49" s="101"/>
      <c r="X49" s="101"/>
      <c r="Y49" s="101"/>
      <c r="Z49" s="47"/>
      <c r="AA49" s="125">
        <f>T55-T48</f>
        <v>10000</v>
      </c>
      <c r="AB49" s="133"/>
      <c r="AC49" s="133"/>
      <c r="AD49" s="133"/>
      <c r="AE49" s="133"/>
      <c r="AF49" s="133"/>
      <c r="AG49" s="143"/>
    </row>
    <row r="50" spans="1:33" ht="15.75" customHeight="1">
      <c r="A50" s="9"/>
      <c r="B50" s="30"/>
      <c r="C50" s="30"/>
      <c r="D50" s="30"/>
      <c r="E50" s="30"/>
      <c r="F50" s="30"/>
      <c r="G50" s="30"/>
      <c r="H50" s="30"/>
      <c r="I50" s="30"/>
      <c r="J50" s="30"/>
      <c r="K50" s="30"/>
      <c r="L50" s="30"/>
      <c r="M50" s="30"/>
      <c r="N50" s="30"/>
      <c r="O50" s="30"/>
      <c r="P50" s="30"/>
      <c r="Q50" s="30"/>
      <c r="R50" s="30"/>
      <c r="S50" s="48"/>
      <c r="T50" s="75"/>
      <c r="U50" s="95"/>
      <c r="V50" s="95"/>
      <c r="W50" s="95"/>
      <c r="X50" s="95"/>
      <c r="Y50" s="95"/>
      <c r="Z50" s="48"/>
      <c r="AA50" s="126"/>
      <c r="AB50" s="134"/>
      <c r="AC50" s="134"/>
      <c r="AD50" s="134"/>
      <c r="AE50" s="134"/>
      <c r="AF50" s="134"/>
      <c r="AG50" s="144"/>
    </row>
    <row r="51" spans="1:33" ht="15" customHeight="1">
      <c r="A51" s="17"/>
      <c r="B51" s="17"/>
      <c r="C51" s="17"/>
      <c r="D51" s="17"/>
      <c r="E51" s="17"/>
      <c r="F51" s="17"/>
      <c r="G51" s="17"/>
      <c r="H51" s="17"/>
      <c r="I51" s="17"/>
      <c r="J51" s="17"/>
      <c r="K51" s="17"/>
      <c r="L51" s="17"/>
      <c r="M51" s="17"/>
      <c r="N51" s="17"/>
      <c r="O51" s="17"/>
      <c r="P51" s="17"/>
      <c r="Q51" s="17"/>
      <c r="R51" s="17"/>
      <c r="S51" s="47"/>
      <c r="T51" s="91"/>
      <c r="U51" s="102"/>
      <c r="V51" s="102"/>
      <c r="W51" s="102"/>
      <c r="X51" s="102"/>
      <c r="Y51" s="102"/>
      <c r="Z51" s="47"/>
      <c r="AA51" s="125"/>
      <c r="AB51" s="135"/>
      <c r="AC51" s="135"/>
      <c r="AD51" s="135"/>
      <c r="AE51" s="135"/>
      <c r="AF51" s="135"/>
      <c r="AG51" s="135"/>
    </row>
    <row r="52" spans="1:33" ht="28.5" customHeight="1">
      <c r="A52" s="159" t="s">
        <v>76</v>
      </c>
      <c r="B52" s="160"/>
      <c r="C52" s="160"/>
      <c r="D52" s="160"/>
      <c r="E52" s="160"/>
      <c r="F52" s="160"/>
      <c r="G52" s="160"/>
      <c r="H52" s="160"/>
      <c r="I52" s="160"/>
      <c r="J52" s="160"/>
      <c r="K52" s="160"/>
      <c r="L52" s="160"/>
      <c r="M52" s="160"/>
      <c r="N52" s="160"/>
      <c r="O52" s="160"/>
      <c r="P52" s="160"/>
      <c r="Q52" s="160"/>
      <c r="R52" s="160"/>
      <c r="S52" s="160"/>
      <c r="T52" s="158" t="s">
        <v>78</v>
      </c>
      <c r="U52" s="103"/>
      <c r="V52" s="103"/>
      <c r="W52" s="103"/>
      <c r="X52" s="103"/>
      <c r="Y52" s="103"/>
      <c r="Z52" s="114"/>
      <c r="AA52" s="127"/>
      <c r="AB52" s="127"/>
      <c r="AC52" s="127"/>
      <c r="AD52" s="127"/>
      <c r="AE52" s="127"/>
      <c r="AF52" s="127"/>
      <c r="AG52" s="145"/>
    </row>
    <row r="53" spans="1:33" ht="28.5" customHeight="1">
      <c r="A53" s="19" t="s">
        <v>60</v>
      </c>
      <c r="B53" s="38"/>
      <c r="C53" s="38"/>
      <c r="D53" s="38"/>
      <c r="E53" s="38"/>
      <c r="F53" s="38"/>
      <c r="G53" s="38"/>
      <c r="H53" s="38"/>
      <c r="I53" s="38"/>
      <c r="J53" s="38"/>
      <c r="K53" s="38"/>
      <c r="L53" s="38"/>
      <c r="M53" s="38"/>
      <c r="N53" s="38"/>
      <c r="O53" s="38"/>
      <c r="P53" s="38"/>
      <c r="Q53" s="38"/>
      <c r="R53" s="38"/>
      <c r="S53" s="38"/>
      <c r="T53" s="93">
        <v>0</v>
      </c>
      <c r="U53" s="104"/>
      <c r="V53" s="104"/>
      <c r="W53" s="104"/>
      <c r="X53" s="104"/>
      <c r="Y53" s="104"/>
      <c r="Z53" s="115"/>
      <c r="AA53" s="128"/>
      <c r="AB53" s="128"/>
      <c r="AC53" s="128"/>
      <c r="AD53" s="128"/>
      <c r="AE53" s="128"/>
      <c r="AF53" s="128"/>
      <c r="AG53" s="146"/>
    </row>
    <row r="54" spans="1:33" ht="28.5" customHeight="1">
      <c r="A54" s="19" t="s">
        <v>61</v>
      </c>
      <c r="B54" s="38"/>
      <c r="C54" s="38"/>
      <c r="D54" s="38"/>
      <c r="E54" s="38"/>
      <c r="F54" s="38"/>
      <c r="G54" s="38"/>
      <c r="H54" s="38"/>
      <c r="I54" s="38"/>
      <c r="J54" s="38"/>
      <c r="K54" s="38"/>
      <c r="L54" s="38"/>
      <c r="M54" s="38"/>
      <c r="N54" s="38"/>
      <c r="O54" s="38"/>
      <c r="P54" s="38"/>
      <c r="Q54" s="38"/>
      <c r="R54" s="38"/>
      <c r="S54" s="38"/>
      <c r="T54" s="93">
        <v>0</v>
      </c>
      <c r="U54" s="104"/>
      <c r="V54" s="104"/>
      <c r="W54" s="104"/>
      <c r="X54" s="104"/>
      <c r="Y54" s="104"/>
      <c r="Z54" s="115"/>
      <c r="AA54" s="128"/>
      <c r="AB54" s="128"/>
      <c r="AC54" s="128"/>
      <c r="AD54" s="128"/>
      <c r="AE54" s="128"/>
      <c r="AF54" s="128"/>
      <c r="AG54" s="146"/>
    </row>
    <row r="55" spans="1:33" ht="28.5" customHeight="1">
      <c r="A55" s="20" t="s">
        <v>7</v>
      </c>
      <c r="B55" s="39"/>
      <c r="C55" s="39"/>
      <c r="D55" s="39"/>
      <c r="E55" s="39"/>
      <c r="F55" s="39"/>
      <c r="G55" s="39"/>
      <c r="H55" s="39"/>
      <c r="I55" s="39"/>
      <c r="J55" s="39"/>
      <c r="K55" s="39"/>
      <c r="L55" s="39"/>
      <c r="M55" s="39"/>
      <c r="N55" s="39"/>
      <c r="O55" s="39"/>
      <c r="P55" s="39"/>
      <c r="Q55" s="39"/>
      <c r="R55" s="39"/>
      <c r="S55" s="39"/>
      <c r="T55" s="94">
        <v>10000</v>
      </c>
      <c r="U55" s="105"/>
      <c r="V55" s="105"/>
      <c r="W55" s="105"/>
      <c r="X55" s="105"/>
      <c r="Y55" s="105"/>
      <c r="Z55" s="116"/>
      <c r="AA55" s="129"/>
      <c r="AB55" s="129"/>
      <c r="AC55" s="129"/>
      <c r="AD55" s="129"/>
      <c r="AE55" s="129"/>
      <c r="AF55" s="129"/>
      <c r="AG55" s="147"/>
    </row>
    <row r="56" spans="1:33" ht="15" customHeight="1">
      <c r="A56" s="1" t="s">
        <v>28</v>
      </c>
    </row>
    <row r="57" spans="1:33" ht="15" customHeight="1">
      <c r="AB57" s="136" t="s">
        <v>5</v>
      </c>
      <c r="AC57" s="136"/>
      <c r="AD57" s="136"/>
      <c r="AE57" s="136"/>
      <c r="AF57" s="136"/>
      <c r="AG57" s="136"/>
    </row>
    <row r="58" spans="1:33" ht="15" customHeight="1">
      <c r="A58" s="21" t="s">
        <v>34</v>
      </c>
      <c r="B58" s="40"/>
      <c r="C58" s="40"/>
      <c r="D58" s="40"/>
      <c r="E58" s="40"/>
      <c r="F58" s="46"/>
      <c r="G58" s="51" t="s">
        <v>33</v>
      </c>
      <c r="H58" s="40"/>
      <c r="I58" s="40"/>
      <c r="J58" s="40"/>
      <c r="K58" s="46"/>
      <c r="L58" s="51" t="s">
        <v>15</v>
      </c>
      <c r="M58" s="40"/>
      <c r="N58" s="40"/>
      <c r="O58" s="40"/>
      <c r="P58" s="40"/>
      <c r="Q58" s="40"/>
      <c r="R58" s="40"/>
      <c r="S58" s="40"/>
      <c r="T58" s="40"/>
      <c r="U58" s="46"/>
      <c r="V58" s="51" t="s">
        <v>38</v>
      </c>
      <c r="W58" s="40"/>
      <c r="X58" s="40"/>
      <c r="Y58" s="40"/>
      <c r="Z58" s="40"/>
      <c r="AA58" s="40"/>
      <c r="AB58" s="40"/>
      <c r="AC58" s="40"/>
      <c r="AD58" s="40"/>
      <c r="AE58" s="40"/>
      <c r="AF58" s="40"/>
      <c r="AG58" s="148"/>
    </row>
    <row r="59" spans="1:33" ht="15" customHeight="1">
      <c r="A59" s="22"/>
      <c r="B59" s="36"/>
      <c r="C59" s="36"/>
      <c r="D59" s="36"/>
      <c r="E59" s="36"/>
      <c r="F59" s="47"/>
      <c r="G59" s="9"/>
      <c r="H59" s="30"/>
      <c r="I59" s="30"/>
      <c r="J59" s="30"/>
      <c r="K59" s="48"/>
      <c r="L59" s="9"/>
      <c r="M59" s="30"/>
      <c r="N59" s="30"/>
      <c r="O59" s="30"/>
      <c r="P59" s="30"/>
      <c r="Q59" s="30"/>
      <c r="R59" s="30"/>
      <c r="S59" s="30"/>
      <c r="T59" s="30"/>
      <c r="U59" s="48"/>
      <c r="V59" s="9"/>
      <c r="W59" s="30"/>
      <c r="X59" s="30"/>
      <c r="Y59" s="30"/>
      <c r="Z59" s="30"/>
      <c r="AA59" s="30"/>
      <c r="AB59" s="30"/>
      <c r="AC59" s="30"/>
      <c r="AD59" s="30"/>
      <c r="AE59" s="30"/>
      <c r="AF59" s="30"/>
      <c r="AG59" s="149"/>
    </row>
    <row r="60" spans="1:33" ht="15" customHeight="1">
      <c r="A60" s="22"/>
      <c r="B60" s="36"/>
      <c r="C60" s="36"/>
      <c r="D60" s="36"/>
      <c r="E60" s="36"/>
      <c r="F60" s="47"/>
      <c r="G60" s="8" t="s">
        <v>30</v>
      </c>
      <c r="H60" s="29"/>
      <c r="I60" s="29"/>
      <c r="J60" s="29"/>
      <c r="K60" s="69"/>
      <c r="L60" s="8" t="s">
        <v>30</v>
      </c>
      <c r="M60" s="29"/>
      <c r="N60" s="29"/>
      <c r="O60" s="29"/>
      <c r="P60" s="69"/>
      <c r="Q60" s="8" t="s">
        <v>50</v>
      </c>
      <c r="R60" s="29"/>
      <c r="S60" s="29"/>
      <c r="T60" s="29"/>
      <c r="U60" s="69"/>
      <c r="V60" s="8" t="s">
        <v>30</v>
      </c>
      <c r="W60" s="29"/>
      <c r="X60" s="29"/>
      <c r="Y60" s="29"/>
      <c r="Z60" s="29"/>
      <c r="AA60" s="69"/>
      <c r="AB60" s="8" t="s">
        <v>50</v>
      </c>
      <c r="AC60" s="29"/>
      <c r="AD60" s="29"/>
      <c r="AE60" s="29"/>
      <c r="AF60" s="29"/>
      <c r="AG60" s="150"/>
    </row>
    <row r="61" spans="1:33" ht="15" customHeight="1">
      <c r="A61" s="23"/>
      <c r="B61" s="30"/>
      <c r="C61" s="30"/>
      <c r="D61" s="30"/>
      <c r="E61" s="30"/>
      <c r="F61" s="48"/>
      <c r="G61" s="9"/>
      <c r="H61" s="30"/>
      <c r="I61" s="30"/>
      <c r="J61" s="30"/>
      <c r="K61" s="48"/>
      <c r="L61" s="9"/>
      <c r="M61" s="30"/>
      <c r="N61" s="30"/>
      <c r="O61" s="30"/>
      <c r="P61" s="48"/>
      <c r="Q61" s="9"/>
      <c r="R61" s="30"/>
      <c r="S61" s="30"/>
      <c r="T61" s="30"/>
      <c r="U61" s="48"/>
      <c r="V61" s="9"/>
      <c r="W61" s="30"/>
      <c r="X61" s="30"/>
      <c r="Y61" s="30"/>
      <c r="Z61" s="30"/>
      <c r="AA61" s="48"/>
      <c r="AB61" s="9"/>
      <c r="AC61" s="30"/>
      <c r="AD61" s="30"/>
      <c r="AE61" s="30"/>
      <c r="AF61" s="30"/>
      <c r="AG61" s="149"/>
    </row>
    <row r="62" spans="1:33" s="2" customFormat="1" ht="30" customHeight="1">
      <c r="A62" s="24" t="s">
        <v>57</v>
      </c>
      <c r="B62" s="41"/>
      <c r="C62" s="41"/>
      <c r="D62" s="41"/>
      <c r="E62" s="41"/>
      <c r="F62" s="49"/>
      <c r="G62" s="52">
        <v>0</v>
      </c>
      <c r="H62" s="57"/>
      <c r="I62" s="57"/>
      <c r="J62" s="57"/>
      <c r="K62" s="70"/>
      <c r="L62" s="52">
        <v>2000</v>
      </c>
      <c r="M62" s="57"/>
      <c r="N62" s="57"/>
      <c r="O62" s="57"/>
      <c r="P62" s="70"/>
      <c r="Q62" s="52">
        <v>28000</v>
      </c>
      <c r="R62" s="57"/>
      <c r="S62" s="57"/>
      <c r="T62" s="57"/>
      <c r="U62" s="70"/>
      <c r="V62" s="106">
        <f t="shared" ref="V62:V82" si="0">G62+L62</f>
        <v>2000</v>
      </c>
      <c r="W62" s="111"/>
      <c r="X62" s="111"/>
      <c r="Y62" s="111"/>
      <c r="Z62" s="111"/>
      <c r="AA62" s="70"/>
      <c r="AB62" s="106">
        <f t="shared" ref="AB62:AB82" si="1">Q62</f>
        <v>28000</v>
      </c>
      <c r="AC62" s="111"/>
      <c r="AD62" s="111"/>
      <c r="AE62" s="111"/>
      <c r="AF62" s="111"/>
      <c r="AG62" s="151"/>
    </row>
    <row r="63" spans="1:33" s="2" customFormat="1" ht="30" customHeight="1">
      <c r="A63" s="24" t="s">
        <v>41</v>
      </c>
      <c r="B63" s="41"/>
      <c r="C63" s="41"/>
      <c r="D63" s="41"/>
      <c r="E63" s="41"/>
      <c r="F63" s="49"/>
      <c r="G63" s="52">
        <v>0</v>
      </c>
      <c r="H63" s="57"/>
      <c r="I63" s="57"/>
      <c r="J63" s="57"/>
      <c r="K63" s="70"/>
      <c r="L63" s="52">
        <v>2000</v>
      </c>
      <c r="M63" s="57"/>
      <c r="N63" s="57"/>
      <c r="O63" s="57"/>
      <c r="P63" s="70"/>
      <c r="Q63" s="52">
        <v>28000</v>
      </c>
      <c r="R63" s="57"/>
      <c r="S63" s="57"/>
      <c r="T63" s="57"/>
      <c r="U63" s="70"/>
      <c r="V63" s="106">
        <f t="shared" si="0"/>
        <v>2000</v>
      </c>
      <c r="W63" s="111"/>
      <c r="X63" s="111"/>
      <c r="Y63" s="111"/>
      <c r="Z63" s="111"/>
      <c r="AA63" s="70"/>
      <c r="AB63" s="106">
        <f t="shared" si="1"/>
        <v>28000</v>
      </c>
      <c r="AC63" s="111"/>
      <c r="AD63" s="111"/>
      <c r="AE63" s="111"/>
      <c r="AF63" s="111"/>
      <c r="AG63" s="151"/>
    </row>
    <row r="64" spans="1:33" s="2" customFormat="1" ht="30" customHeight="1">
      <c r="A64" s="24" t="s">
        <v>64</v>
      </c>
      <c r="B64" s="41"/>
      <c r="C64" s="41"/>
      <c r="D64" s="41"/>
      <c r="E64" s="41"/>
      <c r="F64" s="49"/>
      <c r="G64" s="52">
        <v>0</v>
      </c>
      <c r="H64" s="57"/>
      <c r="I64" s="57"/>
      <c r="J64" s="57"/>
      <c r="K64" s="70"/>
      <c r="L64" s="52">
        <v>2000</v>
      </c>
      <c r="M64" s="57"/>
      <c r="N64" s="57"/>
      <c r="O64" s="57"/>
      <c r="P64" s="70"/>
      <c r="Q64" s="52">
        <v>28000</v>
      </c>
      <c r="R64" s="57"/>
      <c r="S64" s="57"/>
      <c r="T64" s="57"/>
      <c r="U64" s="70"/>
      <c r="V64" s="106">
        <f t="shared" si="0"/>
        <v>2000</v>
      </c>
      <c r="W64" s="111"/>
      <c r="X64" s="111"/>
      <c r="Y64" s="111"/>
      <c r="Z64" s="111"/>
      <c r="AA64" s="70"/>
      <c r="AB64" s="106">
        <f t="shared" si="1"/>
        <v>28000</v>
      </c>
      <c r="AC64" s="111"/>
      <c r="AD64" s="111"/>
      <c r="AE64" s="111"/>
      <c r="AF64" s="111"/>
      <c r="AG64" s="151"/>
    </row>
    <row r="65" spans="1:33" s="2" customFormat="1" ht="30" customHeight="1">
      <c r="A65" s="24" t="s">
        <v>65</v>
      </c>
      <c r="B65" s="41"/>
      <c r="C65" s="41"/>
      <c r="D65" s="41"/>
      <c r="E65" s="41"/>
      <c r="F65" s="49"/>
      <c r="G65" s="52">
        <v>0</v>
      </c>
      <c r="H65" s="57"/>
      <c r="I65" s="57"/>
      <c r="J65" s="57"/>
      <c r="K65" s="70"/>
      <c r="L65" s="52">
        <v>2000</v>
      </c>
      <c r="M65" s="57"/>
      <c r="N65" s="57"/>
      <c r="O65" s="57"/>
      <c r="P65" s="70"/>
      <c r="Q65" s="52">
        <v>28000</v>
      </c>
      <c r="R65" s="57"/>
      <c r="S65" s="57"/>
      <c r="T65" s="57"/>
      <c r="U65" s="70"/>
      <c r="V65" s="106">
        <f t="shared" si="0"/>
        <v>2000</v>
      </c>
      <c r="W65" s="111"/>
      <c r="X65" s="111"/>
      <c r="Y65" s="111"/>
      <c r="Z65" s="111"/>
      <c r="AA65" s="70"/>
      <c r="AB65" s="106">
        <f t="shared" si="1"/>
        <v>28000</v>
      </c>
      <c r="AC65" s="111"/>
      <c r="AD65" s="111"/>
      <c r="AE65" s="111"/>
      <c r="AF65" s="111"/>
      <c r="AG65" s="151"/>
    </row>
    <row r="66" spans="1:33" s="2" customFormat="1" ht="30" customHeight="1">
      <c r="A66" s="24" t="s">
        <v>56</v>
      </c>
      <c r="B66" s="41"/>
      <c r="C66" s="41"/>
      <c r="D66" s="41"/>
      <c r="E66" s="41"/>
      <c r="F66" s="49"/>
      <c r="G66" s="52">
        <v>0</v>
      </c>
      <c r="H66" s="57"/>
      <c r="I66" s="57"/>
      <c r="J66" s="57"/>
      <c r="K66" s="70"/>
      <c r="L66" s="52">
        <v>2000</v>
      </c>
      <c r="M66" s="57"/>
      <c r="N66" s="57"/>
      <c r="O66" s="57"/>
      <c r="P66" s="70"/>
      <c r="Q66" s="52">
        <v>28000</v>
      </c>
      <c r="R66" s="57"/>
      <c r="S66" s="57"/>
      <c r="T66" s="57"/>
      <c r="U66" s="70"/>
      <c r="V66" s="106">
        <f t="shared" si="0"/>
        <v>2000</v>
      </c>
      <c r="W66" s="111"/>
      <c r="X66" s="111"/>
      <c r="Y66" s="111"/>
      <c r="Z66" s="111"/>
      <c r="AA66" s="70"/>
      <c r="AB66" s="106">
        <f t="shared" si="1"/>
        <v>28000</v>
      </c>
      <c r="AC66" s="111"/>
      <c r="AD66" s="111"/>
      <c r="AE66" s="111"/>
      <c r="AF66" s="111"/>
      <c r="AG66" s="151"/>
    </row>
    <row r="67" spans="1:33" s="2" customFormat="1" ht="30" customHeight="1">
      <c r="A67" s="24"/>
      <c r="B67" s="41"/>
      <c r="C67" s="41"/>
      <c r="D67" s="41"/>
      <c r="E67" s="41"/>
      <c r="F67" s="49"/>
      <c r="G67" s="52"/>
      <c r="H67" s="57"/>
      <c r="I67" s="57"/>
      <c r="J67" s="57"/>
      <c r="K67" s="70"/>
      <c r="L67" s="52"/>
      <c r="M67" s="57"/>
      <c r="N67" s="57"/>
      <c r="O67" s="57"/>
      <c r="P67" s="70"/>
      <c r="Q67" s="52"/>
      <c r="R67" s="57"/>
      <c r="S67" s="57"/>
      <c r="T67" s="57"/>
      <c r="U67" s="70"/>
      <c r="V67" s="106">
        <f t="shared" si="0"/>
        <v>0</v>
      </c>
      <c r="W67" s="111"/>
      <c r="X67" s="111"/>
      <c r="Y67" s="111"/>
      <c r="Z67" s="111"/>
      <c r="AA67" s="70"/>
      <c r="AB67" s="106">
        <f t="shared" si="1"/>
        <v>0</v>
      </c>
      <c r="AC67" s="111"/>
      <c r="AD67" s="111"/>
      <c r="AE67" s="111"/>
      <c r="AF67" s="111"/>
      <c r="AG67" s="151"/>
    </row>
    <row r="68" spans="1:33" s="2" customFormat="1" ht="30" customHeight="1">
      <c r="A68" s="24"/>
      <c r="B68" s="41"/>
      <c r="C68" s="41"/>
      <c r="D68" s="41"/>
      <c r="E68" s="41"/>
      <c r="F68" s="49"/>
      <c r="G68" s="52"/>
      <c r="H68" s="57"/>
      <c r="I68" s="57"/>
      <c r="J68" s="57"/>
      <c r="K68" s="70"/>
      <c r="L68" s="52"/>
      <c r="M68" s="57"/>
      <c r="N68" s="57"/>
      <c r="O68" s="57"/>
      <c r="P68" s="70"/>
      <c r="Q68" s="52"/>
      <c r="R68" s="57"/>
      <c r="S68" s="57"/>
      <c r="T68" s="57"/>
      <c r="U68" s="70"/>
      <c r="V68" s="106">
        <f t="shared" si="0"/>
        <v>0</v>
      </c>
      <c r="W68" s="111"/>
      <c r="X68" s="111"/>
      <c r="Y68" s="111"/>
      <c r="Z68" s="111"/>
      <c r="AA68" s="70"/>
      <c r="AB68" s="106">
        <f t="shared" si="1"/>
        <v>0</v>
      </c>
      <c r="AC68" s="111"/>
      <c r="AD68" s="111"/>
      <c r="AE68" s="111"/>
      <c r="AF68" s="111"/>
      <c r="AG68" s="151"/>
    </row>
    <row r="69" spans="1:33" s="2" customFormat="1" ht="30" customHeight="1">
      <c r="A69" s="24"/>
      <c r="B69" s="41"/>
      <c r="C69" s="41"/>
      <c r="D69" s="41"/>
      <c r="E69" s="41"/>
      <c r="F69" s="49"/>
      <c r="G69" s="52"/>
      <c r="H69" s="57"/>
      <c r="I69" s="57"/>
      <c r="J69" s="57"/>
      <c r="K69" s="70"/>
      <c r="L69" s="52"/>
      <c r="M69" s="57"/>
      <c r="N69" s="57"/>
      <c r="O69" s="57"/>
      <c r="P69" s="70"/>
      <c r="Q69" s="52"/>
      <c r="R69" s="57"/>
      <c r="S69" s="57"/>
      <c r="T69" s="57"/>
      <c r="U69" s="70"/>
      <c r="V69" s="106">
        <f t="shared" si="0"/>
        <v>0</v>
      </c>
      <c r="W69" s="111"/>
      <c r="X69" s="111"/>
      <c r="Y69" s="111"/>
      <c r="Z69" s="111"/>
      <c r="AA69" s="70"/>
      <c r="AB69" s="106">
        <f t="shared" si="1"/>
        <v>0</v>
      </c>
      <c r="AC69" s="111"/>
      <c r="AD69" s="111"/>
      <c r="AE69" s="111"/>
      <c r="AF69" s="111"/>
      <c r="AG69" s="151"/>
    </row>
    <row r="70" spans="1:33" s="2" customFormat="1" ht="30" customHeight="1">
      <c r="A70" s="24"/>
      <c r="B70" s="41"/>
      <c r="C70" s="41"/>
      <c r="D70" s="41"/>
      <c r="E70" s="41"/>
      <c r="F70" s="49"/>
      <c r="G70" s="52"/>
      <c r="H70" s="57"/>
      <c r="I70" s="57"/>
      <c r="J70" s="57"/>
      <c r="K70" s="70"/>
      <c r="L70" s="52"/>
      <c r="M70" s="57"/>
      <c r="N70" s="57"/>
      <c r="O70" s="57"/>
      <c r="P70" s="70"/>
      <c r="Q70" s="52"/>
      <c r="R70" s="57"/>
      <c r="S70" s="57"/>
      <c r="T70" s="57"/>
      <c r="U70" s="70"/>
      <c r="V70" s="106">
        <f t="shared" si="0"/>
        <v>0</v>
      </c>
      <c r="W70" s="111"/>
      <c r="X70" s="111"/>
      <c r="Y70" s="111"/>
      <c r="Z70" s="111"/>
      <c r="AA70" s="70"/>
      <c r="AB70" s="106">
        <f t="shared" si="1"/>
        <v>0</v>
      </c>
      <c r="AC70" s="111"/>
      <c r="AD70" s="111"/>
      <c r="AE70" s="111"/>
      <c r="AF70" s="111"/>
      <c r="AG70" s="151"/>
    </row>
    <row r="71" spans="1:33" s="2" customFormat="1" ht="30" customHeight="1">
      <c r="A71" s="24"/>
      <c r="B71" s="41"/>
      <c r="C71" s="41"/>
      <c r="D71" s="41"/>
      <c r="E71" s="41"/>
      <c r="F71" s="49"/>
      <c r="G71" s="52"/>
      <c r="H71" s="57"/>
      <c r="I71" s="57"/>
      <c r="J71" s="57"/>
      <c r="K71" s="70"/>
      <c r="L71" s="52"/>
      <c r="M71" s="57"/>
      <c r="N71" s="57"/>
      <c r="O71" s="57"/>
      <c r="P71" s="70"/>
      <c r="Q71" s="52"/>
      <c r="R71" s="57"/>
      <c r="S71" s="57"/>
      <c r="T71" s="57"/>
      <c r="U71" s="70"/>
      <c r="V71" s="106">
        <f t="shared" si="0"/>
        <v>0</v>
      </c>
      <c r="W71" s="111"/>
      <c r="X71" s="111"/>
      <c r="Y71" s="111"/>
      <c r="Z71" s="111"/>
      <c r="AA71" s="70"/>
      <c r="AB71" s="106">
        <f t="shared" si="1"/>
        <v>0</v>
      </c>
      <c r="AC71" s="111"/>
      <c r="AD71" s="111"/>
      <c r="AE71" s="111"/>
      <c r="AF71" s="111"/>
      <c r="AG71" s="151"/>
    </row>
    <row r="72" spans="1:33" s="2" customFormat="1" ht="30" customHeight="1">
      <c r="A72" s="24"/>
      <c r="B72" s="41"/>
      <c r="C72" s="41"/>
      <c r="D72" s="41"/>
      <c r="E72" s="41"/>
      <c r="F72" s="49"/>
      <c r="G72" s="52"/>
      <c r="H72" s="57"/>
      <c r="I72" s="57"/>
      <c r="J72" s="57"/>
      <c r="K72" s="70"/>
      <c r="L72" s="52"/>
      <c r="M72" s="57"/>
      <c r="N72" s="57"/>
      <c r="O72" s="57"/>
      <c r="P72" s="70"/>
      <c r="Q72" s="52"/>
      <c r="R72" s="57"/>
      <c r="S72" s="57"/>
      <c r="T72" s="57"/>
      <c r="U72" s="70"/>
      <c r="V72" s="106">
        <f t="shared" si="0"/>
        <v>0</v>
      </c>
      <c r="W72" s="111"/>
      <c r="X72" s="111"/>
      <c r="Y72" s="111"/>
      <c r="Z72" s="111"/>
      <c r="AA72" s="70"/>
      <c r="AB72" s="106">
        <f t="shared" si="1"/>
        <v>0</v>
      </c>
      <c r="AC72" s="111"/>
      <c r="AD72" s="111"/>
      <c r="AE72" s="111"/>
      <c r="AF72" s="111"/>
      <c r="AG72" s="151"/>
    </row>
    <row r="73" spans="1:33" s="2" customFormat="1" ht="30" customHeight="1">
      <c r="A73" s="24"/>
      <c r="B73" s="41"/>
      <c r="C73" s="41"/>
      <c r="D73" s="41"/>
      <c r="E73" s="41"/>
      <c r="F73" s="49"/>
      <c r="G73" s="52"/>
      <c r="H73" s="57"/>
      <c r="I73" s="57"/>
      <c r="J73" s="57"/>
      <c r="K73" s="70"/>
      <c r="L73" s="52"/>
      <c r="M73" s="57"/>
      <c r="N73" s="57"/>
      <c r="O73" s="57"/>
      <c r="P73" s="70"/>
      <c r="Q73" s="52"/>
      <c r="R73" s="57"/>
      <c r="S73" s="57"/>
      <c r="T73" s="57"/>
      <c r="U73" s="70"/>
      <c r="V73" s="106">
        <f t="shared" si="0"/>
        <v>0</v>
      </c>
      <c r="W73" s="111"/>
      <c r="X73" s="111"/>
      <c r="Y73" s="111"/>
      <c r="Z73" s="111"/>
      <c r="AA73" s="70"/>
      <c r="AB73" s="106">
        <f t="shared" si="1"/>
        <v>0</v>
      </c>
      <c r="AC73" s="111"/>
      <c r="AD73" s="111"/>
      <c r="AE73" s="111"/>
      <c r="AF73" s="111"/>
      <c r="AG73" s="151"/>
    </row>
    <row r="74" spans="1:33" s="2" customFormat="1" ht="30" customHeight="1">
      <c r="A74" s="24"/>
      <c r="B74" s="41"/>
      <c r="C74" s="41"/>
      <c r="D74" s="41"/>
      <c r="E74" s="41"/>
      <c r="F74" s="49"/>
      <c r="G74" s="52"/>
      <c r="H74" s="57"/>
      <c r="I74" s="57"/>
      <c r="J74" s="57"/>
      <c r="K74" s="70"/>
      <c r="L74" s="52"/>
      <c r="M74" s="57"/>
      <c r="N74" s="57"/>
      <c r="O74" s="57"/>
      <c r="P74" s="70"/>
      <c r="Q74" s="52"/>
      <c r="R74" s="57"/>
      <c r="S74" s="57"/>
      <c r="T74" s="57"/>
      <c r="U74" s="70"/>
      <c r="V74" s="106">
        <f t="shared" si="0"/>
        <v>0</v>
      </c>
      <c r="W74" s="111"/>
      <c r="X74" s="111"/>
      <c r="Y74" s="111"/>
      <c r="Z74" s="111"/>
      <c r="AA74" s="70"/>
      <c r="AB74" s="106">
        <f t="shared" si="1"/>
        <v>0</v>
      </c>
      <c r="AC74" s="111"/>
      <c r="AD74" s="111"/>
      <c r="AE74" s="111"/>
      <c r="AF74" s="111"/>
      <c r="AG74" s="151"/>
    </row>
    <row r="75" spans="1:33" s="2" customFormat="1" ht="30" customHeight="1">
      <c r="A75" s="24"/>
      <c r="B75" s="41"/>
      <c r="C75" s="41"/>
      <c r="D75" s="41"/>
      <c r="E75" s="41"/>
      <c r="F75" s="49"/>
      <c r="G75" s="52"/>
      <c r="H75" s="57"/>
      <c r="I75" s="57"/>
      <c r="J75" s="57"/>
      <c r="K75" s="70"/>
      <c r="L75" s="52"/>
      <c r="M75" s="57"/>
      <c r="N75" s="57"/>
      <c r="O75" s="57"/>
      <c r="P75" s="70"/>
      <c r="Q75" s="52"/>
      <c r="R75" s="57"/>
      <c r="S75" s="57"/>
      <c r="T75" s="57"/>
      <c r="U75" s="70"/>
      <c r="V75" s="106">
        <f t="shared" si="0"/>
        <v>0</v>
      </c>
      <c r="W75" s="111"/>
      <c r="X75" s="111"/>
      <c r="Y75" s="111"/>
      <c r="Z75" s="111"/>
      <c r="AA75" s="70"/>
      <c r="AB75" s="106">
        <f t="shared" si="1"/>
        <v>0</v>
      </c>
      <c r="AC75" s="111"/>
      <c r="AD75" s="111"/>
      <c r="AE75" s="111"/>
      <c r="AF75" s="111"/>
      <c r="AG75" s="151"/>
    </row>
    <row r="76" spans="1:33" s="2" customFormat="1" ht="30" customHeight="1">
      <c r="A76" s="24"/>
      <c r="B76" s="41"/>
      <c r="C76" s="41"/>
      <c r="D76" s="41"/>
      <c r="E76" s="41"/>
      <c r="F76" s="49"/>
      <c r="G76" s="52"/>
      <c r="H76" s="57"/>
      <c r="I76" s="57"/>
      <c r="J76" s="57"/>
      <c r="K76" s="70"/>
      <c r="L76" s="52"/>
      <c r="M76" s="57"/>
      <c r="N76" s="57"/>
      <c r="O76" s="57"/>
      <c r="P76" s="70"/>
      <c r="Q76" s="52"/>
      <c r="R76" s="57"/>
      <c r="S76" s="57"/>
      <c r="T76" s="57"/>
      <c r="U76" s="70"/>
      <c r="V76" s="106">
        <f t="shared" si="0"/>
        <v>0</v>
      </c>
      <c r="W76" s="111"/>
      <c r="X76" s="111"/>
      <c r="Y76" s="111"/>
      <c r="Z76" s="111"/>
      <c r="AA76" s="70"/>
      <c r="AB76" s="106">
        <f t="shared" si="1"/>
        <v>0</v>
      </c>
      <c r="AC76" s="111"/>
      <c r="AD76" s="111"/>
      <c r="AE76" s="111"/>
      <c r="AF76" s="111"/>
      <c r="AG76" s="151"/>
    </row>
    <row r="77" spans="1:33" s="2" customFormat="1" ht="30" customHeight="1">
      <c r="A77" s="24"/>
      <c r="B77" s="41"/>
      <c r="C77" s="41"/>
      <c r="D77" s="41"/>
      <c r="E77" s="41"/>
      <c r="F77" s="49"/>
      <c r="G77" s="52"/>
      <c r="H77" s="57"/>
      <c r="I77" s="57"/>
      <c r="J77" s="57"/>
      <c r="K77" s="70"/>
      <c r="L77" s="52"/>
      <c r="M77" s="57"/>
      <c r="N77" s="57"/>
      <c r="O77" s="57"/>
      <c r="P77" s="70"/>
      <c r="Q77" s="52"/>
      <c r="R77" s="57"/>
      <c r="S77" s="57"/>
      <c r="T77" s="57"/>
      <c r="U77" s="70"/>
      <c r="V77" s="106">
        <f t="shared" si="0"/>
        <v>0</v>
      </c>
      <c r="W77" s="111"/>
      <c r="X77" s="111"/>
      <c r="Y77" s="111"/>
      <c r="Z77" s="111"/>
      <c r="AA77" s="70"/>
      <c r="AB77" s="106">
        <f t="shared" si="1"/>
        <v>0</v>
      </c>
      <c r="AC77" s="111"/>
      <c r="AD77" s="111"/>
      <c r="AE77" s="111"/>
      <c r="AF77" s="111"/>
      <c r="AG77" s="151"/>
    </row>
    <row r="78" spans="1:33" s="2" customFormat="1" ht="30" customHeight="1">
      <c r="A78" s="24"/>
      <c r="B78" s="41"/>
      <c r="C78" s="41"/>
      <c r="D78" s="41"/>
      <c r="E78" s="41"/>
      <c r="F78" s="49"/>
      <c r="G78" s="52"/>
      <c r="H78" s="57"/>
      <c r="I78" s="57"/>
      <c r="J78" s="57"/>
      <c r="K78" s="70"/>
      <c r="L78" s="52"/>
      <c r="M78" s="57"/>
      <c r="N78" s="57"/>
      <c r="O78" s="57"/>
      <c r="P78" s="70"/>
      <c r="Q78" s="52"/>
      <c r="R78" s="57"/>
      <c r="S78" s="57"/>
      <c r="T78" s="57"/>
      <c r="U78" s="70"/>
      <c r="V78" s="106">
        <f t="shared" si="0"/>
        <v>0</v>
      </c>
      <c r="W78" s="111"/>
      <c r="X78" s="111"/>
      <c r="Y78" s="111"/>
      <c r="Z78" s="111"/>
      <c r="AA78" s="70"/>
      <c r="AB78" s="106">
        <f t="shared" si="1"/>
        <v>0</v>
      </c>
      <c r="AC78" s="111"/>
      <c r="AD78" s="111"/>
      <c r="AE78" s="111"/>
      <c r="AF78" s="111"/>
      <c r="AG78" s="151"/>
    </row>
    <row r="79" spans="1:33" s="2" customFormat="1" ht="30" customHeight="1">
      <c r="A79" s="24"/>
      <c r="B79" s="41"/>
      <c r="C79" s="41"/>
      <c r="D79" s="41"/>
      <c r="E79" s="41"/>
      <c r="F79" s="49"/>
      <c r="G79" s="52"/>
      <c r="H79" s="57"/>
      <c r="I79" s="57"/>
      <c r="J79" s="57"/>
      <c r="K79" s="70"/>
      <c r="L79" s="52"/>
      <c r="M79" s="57"/>
      <c r="N79" s="57"/>
      <c r="O79" s="57"/>
      <c r="P79" s="70"/>
      <c r="Q79" s="52"/>
      <c r="R79" s="57"/>
      <c r="S79" s="57"/>
      <c r="T79" s="57"/>
      <c r="U79" s="70"/>
      <c r="V79" s="106">
        <f t="shared" si="0"/>
        <v>0</v>
      </c>
      <c r="W79" s="111"/>
      <c r="X79" s="111"/>
      <c r="Y79" s="111"/>
      <c r="Z79" s="111"/>
      <c r="AA79" s="70"/>
      <c r="AB79" s="106">
        <f t="shared" si="1"/>
        <v>0</v>
      </c>
      <c r="AC79" s="111"/>
      <c r="AD79" s="111"/>
      <c r="AE79" s="111"/>
      <c r="AF79" s="111"/>
      <c r="AG79" s="151"/>
    </row>
    <row r="80" spans="1:33" s="2" customFormat="1" ht="30" customHeight="1">
      <c r="A80" s="24"/>
      <c r="B80" s="41"/>
      <c r="C80" s="41"/>
      <c r="D80" s="41"/>
      <c r="E80" s="41"/>
      <c r="F80" s="49"/>
      <c r="G80" s="52"/>
      <c r="H80" s="57"/>
      <c r="I80" s="57"/>
      <c r="J80" s="57"/>
      <c r="K80" s="70"/>
      <c r="L80" s="52"/>
      <c r="M80" s="57"/>
      <c r="N80" s="57"/>
      <c r="O80" s="57"/>
      <c r="P80" s="70"/>
      <c r="Q80" s="52"/>
      <c r="R80" s="57"/>
      <c r="S80" s="57"/>
      <c r="T80" s="57"/>
      <c r="U80" s="70"/>
      <c r="V80" s="106">
        <f t="shared" si="0"/>
        <v>0</v>
      </c>
      <c r="W80" s="111"/>
      <c r="X80" s="111"/>
      <c r="Y80" s="111"/>
      <c r="Z80" s="111"/>
      <c r="AA80" s="70"/>
      <c r="AB80" s="106">
        <f t="shared" si="1"/>
        <v>0</v>
      </c>
      <c r="AC80" s="111"/>
      <c r="AD80" s="111"/>
      <c r="AE80" s="111"/>
      <c r="AF80" s="111"/>
      <c r="AG80" s="151"/>
    </row>
    <row r="81" spans="1:33" s="2" customFormat="1" ht="30" customHeight="1">
      <c r="A81" s="24"/>
      <c r="B81" s="41"/>
      <c r="C81" s="41"/>
      <c r="D81" s="41"/>
      <c r="E81" s="41"/>
      <c r="F81" s="49"/>
      <c r="G81" s="52"/>
      <c r="H81" s="57"/>
      <c r="I81" s="57"/>
      <c r="J81" s="57"/>
      <c r="K81" s="70"/>
      <c r="L81" s="52"/>
      <c r="M81" s="57"/>
      <c r="N81" s="57"/>
      <c r="O81" s="57"/>
      <c r="P81" s="70"/>
      <c r="Q81" s="52"/>
      <c r="R81" s="57"/>
      <c r="S81" s="57"/>
      <c r="T81" s="57"/>
      <c r="U81" s="70"/>
      <c r="V81" s="106">
        <f t="shared" si="0"/>
        <v>0</v>
      </c>
      <c r="W81" s="111"/>
      <c r="X81" s="111"/>
      <c r="Y81" s="111"/>
      <c r="Z81" s="111"/>
      <c r="AA81" s="70"/>
      <c r="AB81" s="106">
        <f t="shared" si="1"/>
        <v>0</v>
      </c>
      <c r="AC81" s="111"/>
      <c r="AD81" s="111"/>
      <c r="AE81" s="111"/>
      <c r="AF81" s="111"/>
      <c r="AG81" s="151"/>
    </row>
    <row r="82" spans="1:33" ht="30" customHeight="1">
      <c r="A82" s="25" t="s">
        <v>0</v>
      </c>
      <c r="B82" s="42"/>
      <c r="C82" s="42"/>
      <c r="D82" s="42"/>
      <c r="E82" s="42"/>
      <c r="F82" s="50"/>
      <c r="G82" s="53">
        <v>0</v>
      </c>
      <c r="H82" s="58"/>
      <c r="I82" s="58"/>
      <c r="J82" s="58"/>
      <c r="K82" s="50"/>
      <c r="L82" s="53">
        <v>10000</v>
      </c>
      <c r="M82" s="58"/>
      <c r="N82" s="58"/>
      <c r="O82" s="58"/>
      <c r="P82" s="50"/>
      <c r="Q82" s="53">
        <v>140000</v>
      </c>
      <c r="R82" s="58"/>
      <c r="S82" s="58"/>
      <c r="T82" s="58"/>
      <c r="U82" s="50"/>
      <c r="V82" s="53">
        <f t="shared" si="0"/>
        <v>10000</v>
      </c>
      <c r="W82" s="58"/>
      <c r="X82" s="58"/>
      <c r="Y82" s="58"/>
      <c r="Z82" s="58"/>
      <c r="AA82" s="50"/>
      <c r="AB82" s="53">
        <f t="shared" si="1"/>
        <v>140000</v>
      </c>
      <c r="AC82" s="58"/>
      <c r="AD82" s="58"/>
      <c r="AE82" s="58"/>
      <c r="AF82" s="58"/>
      <c r="AG82" s="152"/>
    </row>
    <row r="83" spans="1:33" ht="15" customHeight="1"/>
    <row r="84" spans="1:33" ht="15" customHeight="1"/>
    <row r="85" spans="1:33" ht="15" customHeight="1"/>
    <row r="86" spans="1:33" ht="15" customHeight="1"/>
    <row r="87" spans="1:33" ht="15" customHeight="1"/>
    <row r="88" spans="1:33" ht="15" customHeight="1"/>
    <row r="89" spans="1:33" ht="15" customHeight="1"/>
    <row r="90" spans="1:33" ht="15" customHeight="1"/>
    <row r="91" spans="1:33" ht="15" customHeight="1"/>
    <row r="92" spans="1:33" ht="15" customHeight="1"/>
    <row r="93" spans="1:33" ht="15" customHeight="1"/>
    <row r="94" spans="1:33" ht="15" customHeight="1"/>
    <row r="95" spans="1:33" ht="15" customHeight="1">
      <c r="A95" s="1" t="s">
        <v>37</v>
      </c>
    </row>
    <row r="96" spans="1:33" ht="15" customHeight="1">
      <c r="A96" s="1" t="s">
        <v>21</v>
      </c>
    </row>
  </sheetData>
  <mergeCells count="231">
    <mergeCell ref="W1:AG1"/>
    <mergeCell ref="W5:AC5"/>
    <mergeCell ref="AD5:AG5"/>
    <mergeCell ref="W7:X7"/>
    <mergeCell ref="Z7:AE7"/>
    <mergeCell ref="A11:AG11"/>
    <mergeCell ref="AB14:AG14"/>
    <mergeCell ref="AB24:AG24"/>
    <mergeCell ref="T27:Y27"/>
    <mergeCell ref="AA27:AG27"/>
    <mergeCell ref="T28:Y28"/>
    <mergeCell ref="AA28:AG28"/>
    <mergeCell ref="T29:Y29"/>
    <mergeCell ref="AA29:AG29"/>
    <mergeCell ref="T30:Y30"/>
    <mergeCell ref="AA30:AG30"/>
    <mergeCell ref="T31:Y31"/>
    <mergeCell ref="AA31:AG31"/>
    <mergeCell ref="T32:Y32"/>
    <mergeCell ref="AA32:AG32"/>
    <mergeCell ref="T33:Y33"/>
    <mergeCell ref="AA33:AG33"/>
    <mergeCell ref="B34:S34"/>
    <mergeCell ref="T34:Y34"/>
    <mergeCell ref="AA34:AG34"/>
    <mergeCell ref="T35:Y35"/>
    <mergeCell ref="AA35:AG35"/>
    <mergeCell ref="T36:Y36"/>
    <mergeCell ref="AA36:AG36"/>
    <mergeCell ref="T37:Y37"/>
    <mergeCell ref="AA37:AG37"/>
    <mergeCell ref="B38:S38"/>
    <mergeCell ref="T38:Y38"/>
    <mergeCell ref="AA38:AG38"/>
    <mergeCell ref="T39:Y39"/>
    <mergeCell ref="AA39:AG39"/>
    <mergeCell ref="T40:Y40"/>
    <mergeCell ref="AA40:AG40"/>
    <mergeCell ref="T41:Y41"/>
    <mergeCell ref="AA41:AG41"/>
    <mergeCell ref="B42:S42"/>
    <mergeCell ref="T42:Y42"/>
    <mergeCell ref="AA42:AG42"/>
    <mergeCell ref="T43:Y43"/>
    <mergeCell ref="AA43:AG43"/>
    <mergeCell ref="T44:Y44"/>
    <mergeCell ref="AA44:AG44"/>
    <mergeCell ref="T45:Y45"/>
    <mergeCell ref="AA45:AG45"/>
    <mergeCell ref="AB46:AC46"/>
    <mergeCell ref="AD46:AG46"/>
    <mergeCell ref="AB47:AC47"/>
    <mergeCell ref="AD47:AG47"/>
    <mergeCell ref="AA48:AG48"/>
    <mergeCell ref="A52:S52"/>
    <mergeCell ref="T52:Y52"/>
    <mergeCell ref="AA52:AG52"/>
    <mergeCell ref="A53:S53"/>
    <mergeCell ref="T53:Y53"/>
    <mergeCell ref="AA53:AG53"/>
    <mergeCell ref="A54:S54"/>
    <mergeCell ref="T54:Y54"/>
    <mergeCell ref="AA54:AG54"/>
    <mergeCell ref="A55:S55"/>
    <mergeCell ref="T55:Y55"/>
    <mergeCell ref="AA55:AG55"/>
    <mergeCell ref="AB57:AG57"/>
    <mergeCell ref="A62:F62"/>
    <mergeCell ref="G62:J62"/>
    <mergeCell ref="L62:O62"/>
    <mergeCell ref="Q62:T62"/>
    <mergeCell ref="V62:Z62"/>
    <mergeCell ref="AB62:AF62"/>
    <mergeCell ref="A63:F63"/>
    <mergeCell ref="G63:J63"/>
    <mergeCell ref="L63:O63"/>
    <mergeCell ref="Q63:T63"/>
    <mergeCell ref="V63:Z63"/>
    <mergeCell ref="AB63:AF63"/>
    <mergeCell ref="A64:F64"/>
    <mergeCell ref="G64:J64"/>
    <mergeCell ref="L64:O64"/>
    <mergeCell ref="Q64:T64"/>
    <mergeCell ref="V64:Z64"/>
    <mergeCell ref="AB64:AF64"/>
    <mergeCell ref="A65:F65"/>
    <mergeCell ref="G65:J65"/>
    <mergeCell ref="L65:O65"/>
    <mergeCell ref="Q65:T65"/>
    <mergeCell ref="V65:Z65"/>
    <mergeCell ref="AB65:AF65"/>
    <mergeCell ref="A66:F66"/>
    <mergeCell ref="G66:J66"/>
    <mergeCell ref="L66:O66"/>
    <mergeCell ref="Q66:T66"/>
    <mergeCell ref="V66:Z66"/>
    <mergeCell ref="AB66:AF66"/>
    <mergeCell ref="A67:F67"/>
    <mergeCell ref="G67:J67"/>
    <mergeCell ref="L67:O67"/>
    <mergeCell ref="Q67:T67"/>
    <mergeCell ref="V67:Z67"/>
    <mergeCell ref="AB67:AF67"/>
    <mergeCell ref="A68:F68"/>
    <mergeCell ref="G68:J68"/>
    <mergeCell ref="L68:O68"/>
    <mergeCell ref="Q68:T68"/>
    <mergeCell ref="V68:Z68"/>
    <mergeCell ref="AB68:AF68"/>
    <mergeCell ref="A69:F69"/>
    <mergeCell ref="G69:J69"/>
    <mergeCell ref="L69:O69"/>
    <mergeCell ref="Q69:T69"/>
    <mergeCell ref="V69:Z69"/>
    <mergeCell ref="AB69:AF69"/>
    <mergeCell ref="A70:F70"/>
    <mergeCell ref="G70:J70"/>
    <mergeCell ref="L70:O70"/>
    <mergeCell ref="Q70:T70"/>
    <mergeCell ref="V70:Z70"/>
    <mergeCell ref="AB70:AF70"/>
    <mergeCell ref="A71:F71"/>
    <mergeCell ref="G71:J71"/>
    <mergeCell ref="L71:O71"/>
    <mergeCell ref="Q71:T71"/>
    <mergeCell ref="V71:Z71"/>
    <mergeCell ref="AB71:AF71"/>
    <mergeCell ref="A72:F72"/>
    <mergeCell ref="G72:J72"/>
    <mergeCell ref="L72:O72"/>
    <mergeCell ref="Q72:T72"/>
    <mergeCell ref="V72:Z72"/>
    <mergeCell ref="AB72:AF72"/>
    <mergeCell ref="A73:F73"/>
    <mergeCell ref="G73:J73"/>
    <mergeCell ref="L73:O73"/>
    <mergeCell ref="Q73:T73"/>
    <mergeCell ref="V73:Z73"/>
    <mergeCell ref="AB73:AF73"/>
    <mergeCell ref="A74:F74"/>
    <mergeCell ref="G74:J74"/>
    <mergeCell ref="L74:O74"/>
    <mergeCell ref="Q74:T74"/>
    <mergeCell ref="V74:Z74"/>
    <mergeCell ref="AB74:AF74"/>
    <mergeCell ref="A75:F75"/>
    <mergeCell ref="G75:J75"/>
    <mergeCell ref="L75:O75"/>
    <mergeCell ref="Q75:T75"/>
    <mergeCell ref="V75:Z75"/>
    <mergeCell ref="AB75:AF75"/>
    <mergeCell ref="A76:F76"/>
    <mergeCell ref="G76:J76"/>
    <mergeCell ref="L76:O76"/>
    <mergeCell ref="Q76:T76"/>
    <mergeCell ref="V76:Z76"/>
    <mergeCell ref="AB76:AF76"/>
    <mergeCell ref="A77:F77"/>
    <mergeCell ref="G77:J77"/>
    <mergeCell ref="L77:O77"/>
    <mergeCell ref="Q77:T77"/>
    <mergeCell ref="V77:Z77"/>
    <mergeCell ref="AB77:AF77"/>
    <mergeCell ref="A78:F78"/>
    <mergeCell ref="G78:J78"/>
    <mergeCell ref="L78:O78"/>
    <mergeCell ref="Q78:T78"/>
    <mergeCell ref="V78:Z78"/>
    <mergeCell ref="AB78:AF78"/>
    <mergeCell ref="A79:F79"/>
    <mergeCell ref="G79:J79"/>
    <mergeCell ref="L79:O79"/>
    <mergeCell ref="Q79:T79"/>
    <mergeCell ref="V79:Z79"/>
    <mergeCell ref="AB79:AF79"/>
    <mergeCell ref="A80:F80"/>
    <mergeCell ref="G80:J80"/>
    <mergeCell ref="L80:O80"/>
    <mergeCell ref="Q80:T80"/>
    <mergeCell ref="V80:Z80"/>
    <mergeCell ref="AB80:AF80"/>
    <mergeCell ref="A81:F81"/>
    <mergeCell ref="G81:J81"/>
    <mergeCell ref="L81:O81"/>
    <mergeCell ref="Q81:T81"/>
    <mergeCell ref="V81:Z81"/>
    <mergeCell ref="AB81:AF81"/>
    <mergeCell ref="A82:F82"/>
    <mergeCell ref="G82:J82"/>
    <mergeCell ref="L82:O82"/>
    <mergeCell ref="Q82:T82"/>
    <mergeCell ref="V82:Z82"/>
    <mergeCell ref="AB82:AF82"/>
    <mergeCell ref="A3:M4"/>
    <mergeCell ref="A9:AG10"/>
    <mergeCell ref="A15:H16"/>
    <mergeCell ref="I15:S16"/>
    <mergeCell ref="T15:AG16"/>
    <mergeCell ref="A17:A18"/>
    <mergeCell ref="B17:H18"/>
    <mergeCell ref="I17:R18"/>
    <mergeCell ref="S17:S18"/>
    <mergeCell ref="T17:AG18"/>
    <mergeCell ref="A19:A20"/>
    <mergeCell ref="B19:H20"/>
    <mergeCell ref="I19:R20"/>
    <mergeCell ref="S19:S20"/>
    <mergeCell ref="T19:AG20"/>
    <mergeCell ref="A21:H22"/>
    <mergeCell ref="I21:R22"/>
    <mergeCell ref="S21:S22"/>
    <mergeCell ref="T21:AG22"/>
    <mergeCell ref="A25:S26"/>
    <mergeCell ref="T25:Z26"/>
    <mergeCell ref="AA25:AG26"/>
    <mergeCell ref="A46:S47"/>
    <mergeCell ref="T46:Y47"/>
    <mergeCell ref="Z46:Z47"/>
    <mergeCell ref="A48:S50"/>
    <mergeCell ref="T48:Y50"/>
    <mergeCell ref="Z48:Z50"/>
    <mergeCell ref="AA49:AG50"/>
    <mergeCell ref="A58:F61"/>
    <mergeCell ref="G58:K59"/>
    <mergeCell ref="L58:U59"/>
    <mergeCell ref="V58:AG59"/>
    <mergeCell ref="G60:K61"/>
    <mergeCell ref="L60:P61"/>
    <mergeCell ref="Q60:U61"/>
    <mergeCell ref="V60:AA61"/>
    <mergeCell ref="AB60:AG61"/>
  </mergeCells>
  <phoneticPr fontId="2" type="Hiragana"/>
  <conditionalFormatting sqref="Q82:T82">
    <cfRule type="cellIs" dxfId="5" priority="1" stopIfTrue="1" operator="notEqual">
      <formula>SUM($Q$62:$Q$81)</formula>
    </cfRule>
  </conditionalFormatting>
  <conditionalFormatting sqref="L82:O82">
    <cfRule type="cellIs" dxfId="4" priority="2" stopIfTrue="1" operator="notEqual">
      <formula>SUM($L$62:$L$81)</formula>
    </cfRule>
  </conditionalFormatting>
  <conditionalFormatting sqref="G82:J82">
    <cfRule type="cellIs" dxfId="3" priority="3" stopIfTrue="1" operator="notEqual">
      <formula>SUM($G$62:$J$81)</formula>
    </cfRule>
  </conditionalFormatting>
  <dataValidations count="1">
    <dataValidation type="list" allowBlank="1" showDropDown="0" showInputMessage="1" showErrorMessage="1" sqref="T19:AG20">
      <formula1>$A$95:$A$96</formula1>
    </dataValidation>
  </dataValidations>
  <pageMargins left="0.78700000000000003" right="0.78700000000000003" top="0.98399999999999999" bottom="0.54" header="0.51200000000000001" footer="0.51200000000000001"/>
  <pageSetup paperSize="9" scale="93" fitToWidth="1" fitToHeight="1" orientation="portrait" usePrinterDefaults="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3"/>
  </sheetPr>
  <dimension ref="A1:AU96"/>
  <sheetViews>
    <sheetView workbookViewId="0">
      <selection activeCell="AI14" sqref="AI14"/>
    </sheetView>
  </sheetViews>
  <sheetFormatPr defaultColWidth="2.625" defaultRowHeight="15" customHeight="1"/>
  <cols>
    <col min="1" max="6" width="2.625" style="1" bestFit="1" customWidth="0"/>
    <col min="7" max="7" width="1.25" style="1" customWidth="1"/>
    <col min="8" max="8" width="2.625" style="1" bestFit="1" customWidth="0"/>
    <col min="9" max="9" width="3" style="1" customWidth="1"/>
    <col min="10" max="10" width="3.25" style="1" customWidth="1"/>
    <col min="11" max="11" width="2.25" style="1" customWidth="1"/>
    <col min="12" max="16384" width="2.625" style="1" bestFit="1" customWidth="0"/>
  </cols>
  <sheetData>
    <row r="1" spans="1:47" ht="15" customHeight="1">
      <c r="A1" s="3"/>
      <c r="B1" s="3"/>
      <c r="C1" s="3"/>
      <c r="D1" s="3"/>
      <c r="E1" s="3"/>
      <c r="F1" s="3"/>
      <c r="G1" s="3"/>
      <c r="H1" s="3"/>
      <c r="I1" s="3"/>
      <c r="J1" s="3"/>
      <c r="K1" s="3"/>
      <c r="L1" s="3"/>
      <c r="M1" s="3"/>
      <c r="N1" s="3"/>
      <c r="O1" s="3"/>
      <c r="P1" s="3"/>
      <c r="Q1" s="3"/>
      <c r="R1" s="3"/>
      <c r="S1" s="3"/>
      <c r="T1" s="3"/>
      <c r="U1" s="3"/>
      <c r="V1" s="3"/>
      <c r="W1" s="107" t="s">
        <v>53</v>
      </c>
      <c r="X1" s="107"/>
      <c r="Y1" s="107"/>
      <c r="Z1" s="107"/>
      <c r="AA1" s="107"/>
      <c r="AB1" s="107"/>
      <c r="AC1" s="107"/>
      <c r="AD1" s="107"/>
      <c r="AE1" s="107"/>
      <c r="AF1" s="107"/>
      <c r="AG1" s="107"/>
    </row>
    <row r="2" spans="1:47" ht="15" customHeight="1">
      <c r="N2" s="3"/>
      <c r="O2" s="3"/>
      <c r="P2" s="3"/>
      <c r="Q2" s="3"/>
      <c r="R2" s="3"/>
      <c r="S2" s="3"/>
      <c r="T2" s="3"/>
      <c r="U2" s="3"/>
      <c r="V2" s="3"/>
      <c r="W2" s="3"/>
      <c r="X2" s="3"/>
      <c r="Y2" s="3"/>
      <c r="Z2" s="3"/>
      <c r="AA2" s="3"/>
      <c r="AB2" s="3"/>
      <c r="AC2" s="3"/>
      <c r="AD2" s="3"/>
      <c r="AE2" s="3"/>
      <c r="AF2" s="3"/>
      <c r="AG2" s="3"/>
    </row>
    <row r="3" spans="1:47" ht="15" customHeight="1">
      <c r="A3" s="4" t="s">
        <v>1</v>
      </c>
      <c r="B3" s="4"/>
      <c r="C3" s="4"/>
      <c r="D3" s="4"/>
      <c r="E3" s="4"/>
      <c r="F3" s="4"/>
      <c r="G3" s="4"/>
      <c r="H3" s="4"/>
      <c r="I3" s="4"/>
      <c r="J3" s="4"/>
      <c r="K3" s="4"/>
      <c r="L3" s="4"/>
      <c r="M3" s="71"/>
      <c r="N3" s="3"/>
      <c r="O3" s="3"/>
      <c r="P3" s="3"/>
      <c r="Q3" s="3"/>
      <c r="R3" s="3"/>
      <c r="S3" s="3"/>
      <c r="T3" s="3"/>
      <c r="U3" s="3"/>
      <c r="V3" s="3"/>
      <c r="W3" s="3"/>
      <c r="X3" s="3"/>
      <c r="Y3" s="3"/>
      <c r="Z3" s="3"/>
      <c r="AA3" s="3"/>
      <c r="AB3" s="3"/>
      <c r="AC3" s="3"/>
      <c r="AD3" s="3"/>
      <c r="AE3" s="3"/>
      <c r="AF3" s="3"/>
      <c r="AG3" s="3"/>
    </row>
    <row r="4" spans="1:47" ht="15" customHeight="1">
      <c r="A4" s="4"/>
      <c r="B4" s="4"/>
      <c r="C4" s="4"/>
      <c r="D4" s="4"/>
      <c r="E4" s="4"/>
      <c r="F4" s="4"/>
      <c r="G4" s="4"/>
      <c r="H4" s="4"/>
      <c r="I4" s="4"/>
      <c r="J4" s="4"/>
      <c r="K4" s="4"/>
      <c r="L4" s="4"/>
      <c r="M4" s="71"/>
      <c r="N4" s="3"/>
      <c r="O4" s="3"/>
      <c r="P4" s="3"/>
      <c r="Q4" s="3"/>
      <c r="R4" s="3"/>
      <c r="S4" s="3"/>
      <c r="T4" s="3"/>
      <c r="U4" s="3"/>
      <c r="V4" s="3"/>
      <c r="W4" s="3"/>
      <c r="X4" s="3"/>
      <c r="Y4" s="3"/>
      <c r="Z4" s="3"/>
      <c r="AA4" s="3"/>
      <c r="AB4" s="3"/>
      <c r="AC4" s="3"/>
      <c r="AD4" s="3"/>
      <c r="AE4" s="3"/>
      <c r="AF4" s="3"/>
      <c r="AG4" s="3"/>
    </row>
    <row r="5" spans="1:47" ht="15" customHeight="1">
      <c r="N5" s="3"/>
      <c r="O5" s="3"/>
      <c r="P5" s="3"/>
      <c r="Q5" s="3"/>
      <c r="R5" s="3"/>
      <c r="S5" s="3"/>
      <c r="T5" s="3"/>
      <c r="U5" s="3"/>
      <c r="V5" s="3"/>
      <c r="W5" s="108"/>
      <c r="X5" s="108"/>
      <c r="Y5" s="108"/>
      <c r="Z5" s="108"/>
      <c r="AA5" s="108"/>
      <c r="AB5" s="108"/>
      <c r="AC5" s="108"/>
      <c r="AD5" s="109" t="s">
        <v>55</v>
      </c>
      <c r="AE5" s="109"/>
      <c r="AF5" s="109"/>
      <c r="AG5" s="109"/>
      <c r="AU5" s="1" t="s">
        <v>3</v>
      </c>
    </row>
    <row r="6" spans="1:47" ht="1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47" ht="15" customHeight="1">
      <c r="A7" s="3"/>
      <c r="B7" s="3"/>
      <c r="C7" s="3"/>
      <c r="D7" s="3"/>
      <c r="E7" s="3"/>
      <c r="F7" s="3"/>
      <c r="G7" s="3"/>
      <c r="H7" s="3"/>
      <c r="I7" s="3"/>
      <c r="J7" s="3"/>
      <c r="K7" s="3"/>
      <c r="L7" s="3"/>
      <c r="M7" s="3"/>
      <c r="N7" s="3"/>
      <c r="O7" s="3"/>
      <c r="P7" s="3"/>
      <c r="Q7" s="3"/>
      <c r="R7" s="3"/>
      <c r="S7" s="3"/>
      <c r="T7" s="3"/>
      <c r="U7" s="3"/>
      <c r="V7" s="43"/>
      <c r="W7" s="109" t="s">
        <v>8</v>
      </c>
      <c r="X7" s="109"/>
      <c r="Y7" s="112"/>
      <c r="Z7" s="108"/>
      <c r="AA7" s="108"/>
      <c r="AB7" s="108"/>
      <c r="AC7" s="108"/>
      <c r="AD7" s="108"/>
      <c r="AE7" s="108"/>
      <c r="AF7" s="112"/>
      <c r="AG7" s="138"/>
    </row>
    <row r="8" spans="1:47" ht="15" customHeight="1">
      <c r="A8" s="3"/>
      <c r="B8" s="3"/>
      <c r="C8" s="3"/>
      <c r="D8" s="3"/>
      <c r="E8" s="3"/>
      <c r="F8" s="3"/>
      <c r="G8" s="3"/>
      <c r="H8" s="3"/>
      <c r="I8" s="3"/>
      <c r="J8" s="3"/>
      <c r="K8" s="3"/>
      <c r="L8" s="3"/>
      <c r="M8" s="3"/>
      <c r="N8" s="3"/>
      <c r="O8" s="3"/>
      <c r="P8" s="3"/>
      <c r="Q8" s="3"/>
      <c r="R8" s="3"/>
      <c r="S8" s="3"/>
      <c r="T8" s="3"/>
      <c r="U8" s="3"/>
      <c r="V8" s="43"/>
      <c r="W8" s="110"/>
      <c r="X8" s="110"/>
      <c r="Y8" s="43"/>
      <c r="Z8" s="43"/>
      <c r="AA8" s="43"/>
      <c r="AB8" s="43"/>
      <c r="AC8" s="43"/>
      <c r="AD8" s="43"/>
      <c r="AE8" s="43"/>
      <c r="AF8" s="43"/>
      <c r="AG8" s="139"/>
    </row>
    <row r="9" spans="1:47" ht="15" customHeight="1">
      <c r="A9" s="5" t="s">
        <v>6</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row>
    <row r="10" spans="1:47" ht="15"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47" ht="15" customHeight="1">
      <c r="A11" s="6" t="s">
        <v>9</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row>
    <row r="12" spans="1:47" ht="15" customHeight="1"/>
    <row r="13" spans="1:47" ht="15" customHeight="1">
      <c r="A13" s="1" t="s">
        <v>10</v>
      </c>
    </row>
    <row r="14" spans="1:47" ht="15" customHeight="1">
      <c r="A14" s="1" t="s">
        <v>4</v>
      </c>
      <c r="AB14" s="130" t="s">
        <v>5</v>
      </c>
      <c r="AC14" s="130"/>
      <c r="AD14" s="130"/>
      <c r="AE14" s="130"/>
      <c r="AF14" s="130"/>
      <c r="AG14" s="130"/>
    </row>
    <row r="15" spans="1:47" ht="15" customHeight="1">
      <c r="A15" s="7"/>
      <c r="B15" s="26"/>
      <c r="C15" s="26"/>
      <c r="D15" s="26"/>
      <c r="E15" s="26"/>
      <c r="F15" s="26"/>
      <c r="G15" s="26"/>
      <c r="H15" s="54"/>
      <c r="I15" s="59" t="s">
        <v>44</v>
      </c>
      <c r="J15" s="59"/>
      <c r="K15" s="59"/>
      <c r="L15" s="59"/>
      <c r="M15" s="59"/>
      <c r="N15" s="59"/>
      <c r="O15" s="59"/>
      <c r="P15" s="59"/>
      <c r="Q15" s="59"/>
      <c r="R15" s="59"/>
      <c r="S15" s="59"/>
      <c r="T15" s="59" t="s">
        <v>27</v>
      </c>
      <c r="U15" s="59"/>
      <c r="V15" s="59"/>
      <c r="W15" s="59"/>
      <c r="X15" s="59"/>
      <c r="Y15" s="59"/>
      <c r="Z15" s="59"/>
      <c r="AA15" s="59"/>
      <c r="AB15" s="59"/>
      <c r="AC15" s="59"/>
      <c r="AD15" s="59"/>
      <c r="AE15" s="59"/>
      <c r="AF15" s="59"/>
      <c r="AG15" s="59"/>
    </row>
    <row r="16" spans="1:47" ht="15" customHeight="1">
      <c r="A16" s="7"/>
      <c r="B16" s="26"/>
      <c r="C16" s="26"/>
      <c r="D16" s="26"/>
      <c r="E16" s="26"/>
      <c r="F16" s="26"/>
      <c r="G16" s="26"/>
      <c r="H16" s="54"/>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row>
    <row r="17" spans="1:33" ht="15" customHeight="1">
      <c r="A17" s="8" t="s">
        <v>14</v>
      </c>
      <c r="B17" s="27" t="s">
        <v>33</v>
      </c>
      <c r="C17" s="27"/>
      <c r="D17" s="27"/>
      <c r="E17" s="27"/>
      <c r="F17" s="27"/>
      <c r="G17" s="27"/>
      <c r="H17" s="55"/>
      <c r="I17" s="155" t="s">
        <v>71</v>
      </c>
      <c r="J17" s="60"/>
      <c r="K17" s="60"/>
      <c r="L17" s="60"/>
      <c r="M17" s="60"/>
      <c r="N17" s="60"/>
      <c r="O17" s="60"/>
      <c r="P17" s="60"/>
      <c r="Q17" s="60"/>
      <c r="R17" s="52"/>
      <c r="S17" s="76"/>
      <c r="T17" s="84" t="s">
        <v>52</v>
      </c>
      <c r="U17" s="84"/>
      <c r="V17" s="84"/>
      <c r="W17" s="84"/>
      <c r="X17" s="84"/>
      <c r="Y17" s="84"/>
      <c r="Z17" s="84"/>
      <c r="AA17" s="84"/>
      <c r="AB17" s="84"/>
      <c r="AC17" s="84"/>
      <c r="AD17" s="84"/>
      <c r="AE17" s="84"/>
      <c r="AF17" s="84"/>
      <c r="AG17" s="84"/>
    </row>
    <row r="18" spans="1:33" ht="15" customHeight="1">
      <c r="A18" s="9"/>
      <c r="B18" s="28"/>
      <c r="C18" s="28"/>
      <c r="D18" s="28"/>
      <c r="E18" s="28"/>
      <c r="F18" s="28"/>
      <c r="G18" s="28"/>
      <c r="H18" s="56"/>
      <c r="I18" s="61"/>
      <c r="J18" s="61"/>
      <c r="K18" s="61"/>
      <c r="L18" s="61"/>
      <c r="M18" s="61"/>
      <c r="N18" s="61"/>
      <c r="O18" s="61"/>
      <c r="P18" s="61"/>
      <c r="Q18" s="61"/>
      <c r="R18" s="73"/>
      <c r="S18" s="77"/>
      <c r="T18" s="85"/>
      <c r="U18" s="85"/>
      <c r="V18" s="85"/>
      <c r="W18" s="85"/>
      <c r="X18" s="85"/>
      <c r="Y18" s="85"/>
      <c r="Z18" s="85"/>
      <c r="AA18" s="85"/>
      <c r="AB18" s="85"/>
      <c r="AC18" s="85"/>
      <c r="AD18" s="85"/>
      <c r="AE18" s="85"/>
      <c r="AF18" s="85"/>
      <c r="AG18" s="85"/>
    </row>
    <row r="19" spans="1:33" ht="15" customHeight="1">
      <c r="A19" s="8" t="s">
        <v>17</v>
      </c>
      <c r="B19" s="27" t="s">
        <v>15</v>
      </c>
      <c r="C19" s="27"/>
      <c r="D19" s="27"/>
      <c r="E19" s="27"/>
      <c r="F19" s="27"/>
      <c r="G19" s="27"/>
      <c r="H19" s="55"/>
      <c r="I19" s="155" t="s">
        <v>72</v>
      </c>
      <c r="J19" s="60"/>
      <c r="K19" s="60"/>
      <c r="L19" s="60"/>
      <c r="M19" s="60"/>
      <c r="N19" s="60"/>
      <c r="O19" s="60"/>
      <c r="P19" s="60"/>
      <c r="Q19" s="60"/>
      <c r="R19" s="52"/>
      <c r="S19" s="76"/>
      <c r="T19" s="86" t="s">
        <v>21</v>
      </c>
      <c r="U19" s="86"/>
      <c r="V19" s="86"/>
      <c r="W19" s="86"/>
      <c r="X19" s="86"/>
      <c r="Y19" s="86"/>
      <c r="Z19" s="86"/>
      <c r="AA19" s="86"/>
      <c r="AB19" s="86"/>
      <c r="AC19" s="86"/>
      <c r="AD19" s="86"/>
      <c r="AE19" s="86"/>
      <c r="AF19" s="86"/>
      <c r="AG19" s="86"/>
    </row>
    <row r="20" spans="1:33" ht="15" customHeight="1">
      <c r="A20" s="9"/>
      <c r="B20" s="28"/>
      <c r="C20" s="28"/>
      <c r="D20" s="28"/>
      <c r="E20" s="28"/>
      <c r="F20" s="28"/>
      <c r="G20" s="28"/>
      <c r="H20" s="56"/>
      <c r="I20" s="61"/>
      <c r="J20" s="61"/>
      <c r="K20" s="61"/>
      <c r="L20" s="61"/>
      <c r="M20" s="61"/>
      <c r="N20" s="61"/>
      <c r="O20" s="61"/>
      <c r="P20" s="61"/>
      <c r="Q20" s="61"/>
      <c r="R20" s="73"/>
      <c r="S20" s="77"/>
      <c r="T20" s="87"/>
      <c r="U20" s="87"/>
      <c r="V20" s="87"/>
      <c r="W20" s="87"/>
      <c r="X20" s="87"/>
      <c r="Y20" s="87"/>
      <c r="Z20" s="87"/>
      <c r="AA20" s="87"/>
      <c r="AB20" s="87"/>
      <c r="AC20" s="87"/>
      <c r="AD20" s="87"/>
      <c r="AE20" s="87"/>
      <c r="AF20" s="87"/>
      <c r="AG20" s="87"/>
    </row>
    <row r="21" spans="1:33" ht="15" customHeight="1">
      <c r="A21" s="10" t="s">
        <v>0</v>
      </c>
      <c r="B21" s="10"/>
      <c r="C21" s="10"/>
      <c r="D21" s="10"/>
      <c r="E21" s="10"/>
      <c r="F21" s="10"/>
      <c r="G21" s="10"/>
      <c r="H21" s="10"/>
      <c r="I21" s="156" t="s">
        <v>73</v>
      </c>
      <c r="J21" s="62"/>
      <c r="K21" s="62"/>
      <c r="L21" s="62"/>
      <c r="M21" s="62"/>
      <c r="N21" s="62"/>
      <c r="O21" s="62"/>
      <c r="P21" s="62"/>
      <c r="Q21" s="62"/>
      <c r="R21" s="74"/>
      <c r="S21" s="76"/>
      <c r="T21" s="84"/>
      <c r="U21" s="84"/>
      <c r="V21" s="84"/>
      <c r="W21" s="84"/>
      <c r="X21" s="84"/>
      <c r="Y21" s="84"/>
      <c r="Z21" s="84"/>
      <c r="AA21" s="84"/>
      <c r="AB21" s="84"/>
      <c r="AC21" s="84"/>
      <c r="AD21" s="84"/>
      <c r="AE21" s="84"/>
      <c r="AF21" s="84"/>
      <c r="AG21" s="84"/>
    </row>
    <row r="22" spans="1:33" ht="15" customHeight="1">
      <c r="A22" s="11"/>
      <c r="B22" s="11"/>
      <c r="C22" s="11"/>
      <c r="D22" s="11"/>
      <c r="E22" s="11"/>
      <c r="F22" s="11"/>
      <c r="G22" s="11"/>
      <c r="H22" s="11"/>
      <c r="I22" s="63"/>
      <c r="J22" s="63"/>
      <c r="K22" s="63"/>
      <c r="L22" s="63"/>
      <c r="M22" s="63"/>
      <c r="N22" s="63"/>
      <c r="O22" s="63"/>
      <c r="P22" s="63"/>
      <c r="Q22" s="63"/>
      <c r="R22" s="75"/>
      <c r="S22" s="77"/>
      <c r="T22" s="85"/>
      <c r="U22" s="85"/>
      <c r="V22" s="85"/>
      <c r="W22" s="85"/>
      <c r="X22" s="85"/>
      <c r="Y22" s="85"/>
      <c r="Z22" s="85"/>
      <c r="AA22" s="85"/>
      <c r="AB22" s="85"/>
      <c r="AC22" s="85"/>
      <c r="AD22" s="85"/>
      <c r="AE22" s="85"/>
      <c r="AF22" s="85"/>
      <c r="AG22" s="85"/>
    </row>
    <row r="23" spans="1:33" ht="15" customHeight="1"/>
    <row r="24" spans="1:33" ht="15" customHeight="1">
      <c r="A24" s="1" t="s">
        <v>11</v>
      </c>
      <c r="AB24" s="130" t="s">
        <v>5</v>
      </c>
      <c r="AC24" s="130"/>
      <c r="AD24" s="130"/>
      <c r="AE24" s="130"/>
      <c r="AF24" s="130"/>
      <c r="AG24" s="130"/>
    </row>
    <row r="25" spans="1:33" ht="15" customHeight="1">
      <c r="A25" s="8" t="s">
        <v>20</v>
      </c>
      <c r="B25" s="29"/>
      <c r="C25" s="29"/>
      <c r="D25" s="29"/>
      <c r="E25" s="29"/>
      <c r="F25" s="29"/>
      <c r="G25" s="29"/>
      <c r="H25" s="29"/>
      <c r="I25" s="29"/>
      <c r="J25" s="29"/>
      <c r="K25" s="29"/>
      <c r="L25" s="29"/>
      <c r="M25" s="29"/>
      <c r="N25" s="29"/>
      <c r="O25" s="29"/>
      <c r="P25" s="29"/>
      <c r="Q25" s="29"/>
      <c r="R25" s="29"/>
      <c r="S25" s="69"/>
      <c r="T25" s="8" t="s">
        <v>18</v>
      </c>
      <c r="U25" s="29"/>
      <c r="V25" s="29"/>
      <c r="W25" s="29"/>
      <c r="X25" s="29"/>
      <c r="Y25" s="29"/>
      <c r="Z25" s="69"/>
      <c r="AA25" s="8" t="s">
        <v>35</v>
      </c>
      <c r="AB25" s="29"/>
      <c r="AC25" s="29"/>
      <c r="AD25" s="29"/>
      <c r="AE25" s="29"/>
      <c r="AF25" s="29"/>
      <c r="AG25" s="69"/>
    </row>
    <row r="26" spans="1:33" ht="15" customHeight="1">
      <c r="A26" s="9"/>
      <c r="B26" s="30"/>
      <c r="C26" s="30"/>
      <c r="D26" s="30"/>
      <c r="E26" s="30"/>
      <c r="F26" s="30"/>
      <c r="G26" s="30"/>
      <c r="H26" s="30"/>
      <c r="I26" s="30"/>
      <c r="J26" s="30"/>
      <c r="K26" s="30"/>
      <c r="L26" s="30"/>
      <c r="M26" s="30"/>
      <c r="N26" s="30"/>
      <c r="O26" s="30"/>
      <c r="P26" s="30"/>
      <c r="Q26" s="30"/>
      <c r="R26" s="30"/>
      <c r="S26" s="48"/>
      <c r="T26" s="9"/>
      <c r="U26" s="30"/>
      <c r="V26" s="30"/>
      <c r="W26" s="30"/>
      <c r="X26" s="30"/>
      <c r="Y26" s="30"/>
      <c r="Z26" s="48"/>
      <c r="AA26" s="9"/>
      <c r="AB26" s="30"/>
      <c r="AC26" s="30"/>
      <c r="AD26" s="30"/>
      <c r="AE26" s="30"/>
      <c r="AF26" s="30"/>
      <c r="AG26" s="48"/>
    </row>
    <row r="27" spans="1:33" ht="15" customHeight="1">
      <c r="A27" s="12" t="s">
        <v>14</v>
      </c>
      <c r="B27" s="31" t="s">
        <v>39</v>
      </c>
      <c r="C27" s="43"/>
      <c r="D27" s="43"/>
      <c r="E27" s="43"/>
      <c r="F27" s="43"/>
      <c r="G27" s="43"/>
      <c r="H27" s="43"/>
      <c r="I27" s="3"/>
      <c r="J27" s="3"/>
      <c r="K27" s="3"/>
      <c r="L27" s="3"/>
      <c r="M27" s="3"/>
      <c r="N27" s="3"/>
      <c r="O27" s="3"/>
      <c r="P27" s="3"/>
      <c r="Q27" s="3"/>
      <c r="R27" s="3"/>
      <c r="S27" s="3"/>
      <c r="T27" s="75">
        <f>T28+T29+T30+T31+T32+T33</f>
        <v>65000</v>
      </c>
      <c r="U27" s="95"/>
      <c r="V27" s="95"/>
      <c r="W27" s="95"/>
      <c r="X27" s="95"/>
      <c r="Y27" s="95"/>
      <c r="Z27" s="81"/>
      <c r="AA27" s="11"/>
      <c r="AB27" s="11"/>
      <c r="AC27" s="11"/>
      <c r="AD27" s="11"/>
      <c r="AE27" s="11"/>
      <c r="AF27" s="11"/>
      <c r="AG27" s="11"/>
    </row>
    <row r="28" spans="1:33" ht="15" customHeight="1">
      <c r="A28" s="13"/>
      <c r="B28" s="32"/>
      <c r="C28" s="32"/>
      <c r="D28" s="32"/>
      <c r="E28" s="32"/>
      <c r="F28" s="32"/>
      <c r="G28" s="32"/>
      <c r="H28" s="32"/>
      <c r="I28" s="15" t="s">
        <v>48</v>
      </c>
      <c r="J28" s="66"/>
      <c r="K28" s="66"/>
      <c r="L28" s="66"/>
      <c r="M28" s="66"/>
      <c r="N28" s="66"/>
      <c r="O28" s="66"/>
      <c r="P28" s="66"/>
      <c r="Q28" s="66"/>
      <c r="R28" s="66"/>
      <c r="S28" s="78"/>
      <c r="T28" s="52">
        <v>50000</v>
      </c>
      <c r="U28" s="57"/>
      <c r="V28" s="57"/>
      <c r="W28" s="57"/>
      <c r="X28" s="57"/>
      <c r="Y28" s="57"/>
      <c r="Z28" s="78"/>
      <c r="AA28" s="117" t="s">
        <v>12</v>
      </c>
      <c r="AB28" s="117"/>
      <c r="AC28" s="117"/>
      <c r="AD28" s="117"/>
      <c r="AE28" s="117"/>
      <c r="AF28" s="117"/>
      <c r="AG28" s="117"/>
    </row>
    <row r="29" spans="1:33" ht="15" customHeight="1">
      <c r="A29" s="13"/>
      <c r="B29" s="32"/>
      <c r="C29" s="32"/>
      <c r="D29" s="32"/>
      <c r="E29" s="32"/>
      <c r="F29" s="32"/>
      <c r="G29" s="32"/>
      <c r="H29" s="32"/>
      <c r="I29" s="12"/>
      <c r="J29" s="43"/>
      <c r="K29" s="43"/>
      <c r="L29" s="43"/>
      <c r="M29" s="43"/>
      <c r="N29" s="43"/>
      <c r="O29" s="43"/>
      <c r="P29" s="43"/>
      <c r="Q29" s="43"/>
      <c r="R29" s="43"/>
      <c r="S29" s="79"/>
      <c r="T29" s="88"/>
      <c r="U29" s="96"/>
      <c r="V29" s="96"/>
      <c r="W29" s="96"/>
      <c r="X29" s="96"/>
      <c r="Y29" s="96"/>
      <c r="Z29" s="79"/>
      <c r="AA29" s="118" t="s">
        <v>45</v>
      </c>
      <c r="AB29" s="118"/>
      <c r="AC29" s="118"/>
      <c r="AD29" s="118"/>
      <c r="AE29" s="118"/>
      <c r="AF29" s="118"/>
      <c r="AG29" s="118"/>
    </row>
    <row r="30" spans="1:33" ht="15" customHeight="1">
      <c r="A30" s="13"/>
      <c r="B30" s="32"/>
      <c r="C30" s="32"/>
      <c r="D30" s="32"/>
      <c r="E30" s="32"/>
      <c r="F30" s="32"/>
      <c r="G30" s="32"/>
      <c r="H30" s="32"/>
      <c r="I30" s="12"/>
      <c r="J30" s="43"/>
      <c r="K30" s="43"/>
      <c r="L30" s="43"/>
      <c r="M30" s="43"/>
      <c r="N30" s="43"/>
      <c r="O30" s="43"/>
      <c r="P30" s="43"/>
      <c r="Q30" s="43"/>
      <c r="R30" s="43"/>
      <c r="S30" s="79"/>
      <c r="T30" s="88"/>
      <c r="U30" s="96"/>
      <c r="V30" s="96"/>
      <c r="W30" s="96"/>
      <c r="X30" s="96"/>
      <c r="Y30" s="96"/>
      <c r="Z30" s="79"/>
      <c r="AA30" s="118" t="s">
        <v>59</v>
      </c>
      <c r="AB30" s="118"/>
      <c r="AC30" s="118"/>
      <c r="AD30" s="118"/>
      <c r="AE30" s="118"/>
      <c r="AF30" s="118"/>
      <c r="AG30" s="118"/>
    </row>
    <row r="31" spans="1:33" ht="15" customHeight="1">
      <c r="A31" s="13"/>
      <c r="B31" s="32"/>
      <c r="C31" s="32"/>
      <c r="D31" s="32"/>
      <c r="E31" s="32"/>
      <c r="F31" s="32"/>
      <c r="G31" s="32"/>
      <c r="H31" s="32"/>
      <c r="I31" s="64" t="s">
        <v>47</v>
      </c>
      <c r="J31" s="67"/>
      <c r="K31" s="67"/>
      <c r="L31" s="67"/>
      <c r="M31" s="67"/>
      <c r="N31" s="67"/>
      <c r="O31" s="67"/>
      <c r="P31" s="67"/>
      <c r="Q31" s="67"/>
      <c r="R31" s="67"/>
      <c r="S31" s="80"/>
      <c r="T31" s="89">
        <v>10000</v>
      </c>
      <c r="U31" s="97"/>
      <c r="V31" s="97"/>
      <c r="W31" s="97"/>
      <c r="X31" s="97"/>
      <c r="Y31" s="97"/>
      <c r="Z31" s="80"/>
      <c r="AA31" s="119" t="s">
        <v>24</v>
      </c>
      <c r="AB31" s="119"/>
      <c r="AC31" s="119"/>
      <c r="AD31" s="119"/>
      <c r="AE31" s="119"/>
      <c r="AF31" s="119"/>
      <c r="AG31" s="119"/>
    </row>
    <row r="32" spans="1:33" ht="15" customHeight="1">
      <c r="A32" s="13"/>
      <c r="B32" s="32"/>
      <c r="C32" s="32"/>
      <c r="D32" s="32"/>
      <c r="E32" s="32"/>
      <c r="F32" s="32"/>
      <c r="G32" s="32"/>
      <c r="H32" s="32"/>
      <c r="I32" s="64" t="s">
        <v>16</v>
      </c>
      <c r="J32" s="67"/>
      <c r="K32" s="67"/>
      <c r="L32" s="67"/>
      <c r="M32" s="67"/>
      <c r="N32" s="67"/>
      <c r="O32" s="67"/>
      <c r="P32" s="67"/>
      <c r="Q32" s="67"/>
      <c r="R32" s="67"/>
      <c r="S32" s="80"/>
      <c r="T32" s="89">
        <v>5000</v>
      </c>
      <c r="U32" s="97"/>
      <c r="V32" s="97"/>
      <c r="W32" s="97"/>
      <c r="X32" s="97"/>
      <c r="Y32" s="97"/>
      <c r="Z32" s="80"/>
      <c r="AA32" s="119" t="s">
        <v>31</v>
      </c>
      <c r="AB32" s="119"/>
      <c r="AC32" s="119"/>
      <c r="AD32" s="119"/>
      <c r="AE32" s="119"/>
      <c r="AF32" s="119"/>
      <c r="AG32" s="119"/>
    </row>
    <row r="33" spans="1:33" ht="15" customHeight="1">
      <c r="A33" s="14"/>
      <c r="B33" s="33"/>
      <c r="C33" s="33"/>
      <c r="D33" s="33"/>
      <c r="E33" s="33"/>
      <c r="F33" s="33"/>
      <c r="G33" s="33"/>
      <c r="H33" s="33"/>
      <c r="I33" s="65" t="s">
        <v>36</v>
      </c>
      <c r="J33" s="68"/>
      <c r="K33" s="68"/>
      <c r="L33" s="68"/>
      <c r="M33" s="68"/>
      <c r="N33" s="72"/>
      <c r="O33" s="72"/>
      <c r="P33" s="72"/>
      <c r="Q33" s="72"/>
      <c r="R33" s="72"/>
      <c r="S33" s="81"/>
      <c r="T33" s="73"/>
      <c r="U33" s="98"/>
      <c r="V33" s="98"/>
      <c r="W33" s="98"/>
      <c r="X33" s="98"/>
      <c r="Y33" s="98"/>
      <c r="Z33" s="81"/>
      <c r="AA33" s="120"/>
      <c r="AB33" s="120"/>
      <c r="AC33" s="120"/>
      <c r="AD33" s="120"/>
      <c r="AE33" s="120"/>
      <c r="AF33" s="120"/>
      <c r="AG33" s="120"/>
    </row>
    <row r="34" spans="1:33" ht="15" customHeight="1">
      <c r="A34" s="15" t="s">
        <v>17</v>
      </c>
      <c r="B34" s="34" t="s">
        <v>40</v>
      </c>
      <c r="C34" s="44"/>
      <c r="D34" s="44"/>
      <c r="E34" s="44"/>
      <c r="F34" s="44"/>
      <c r="G34" s="44"/>
      <c r="H34" s="44"/>
      <c r="I34" s="44"/>
      <c r="J34" s="44"/>
      <c r="K34" s="44"/>
      <c r="L34" s="44"/>
      <c r="M34" s="44"/>
      <c r="N34" s="44"/>
      <c r="O34" s="44"/>
      <c r="P34" s="44"/>
      <c r="Q34" s="44"/>
      <c r="R34" s="44"/>
      <c r="S34" s="82"/>
      <c r="T34" s="90">
        <f>SUM(T35:Y37)</f>
        <v>35000</v>
      </c>
      <c r="U34" s="99"/>
      <c r="V34" s="99"/>
      <c r="W34" s="99"/>
      <c r="X34" s="99"/>
      <c r="Y34" s="99"/>
      <c r="Z34" s="113"/>
      <c r="AA34" s="59"/>
      <c r="AB34" s="59"/>
      <c r="AC34" s="59"/>
      <c r="AD34" s="59"/>
      <c r="AE34" s="59"/>
      <c r="AF34" s="59"/>
      <c r="AG34" s="59"/>
    </row>
    <row r="35" spans="1:33" ht="15" customHeight="1">
      <c r="A35" s="13"/>
      <c r="B35" s="32"/>
      <c r="C35" s="32"/>
      <c r="D35" s="32"/>
      <c r="E35" s="32"/>
      <c r="F35" s="32"/>
      <c r="G35" s="32"/>
      <c r="H35" s="32"/>
      <c r="I35" s="15" t="s">
        <v>46</v>
      </c>
      <c r="J35" s="66"/>
      <c r="K35" s="66"/>
      <c r="L35" s="66"/>
      <c r="M35" s="66"/>
      <c r="N35" s="66"/>
      <c r="O35" s="66"/>
      <c r="P35" s="66"/>
      <c r="Q35" s="66"/>
      <c r="R35" s="66"/>
      <c r="S35" s="78"/>
      <c r="T35" s="52">
        <v>35000</v>
      </c>
      <c r="U35" s="57"/>
      <c r="V35" s="57"/>
      <c r="W35" s="57"/>
      <c r="X35" s="57"/>
      <c r="Y35" s="57"/>
      <c r="Z35" s="78"/>
      <c r="AA35" s="117" t="s">
        <v>23</v>
      </c>
      <c r="AB35" s="117"/>
      <c r="AC35" s="117"/>
      <c r="AD35" s="117"/>
      <c r="AE35" s="117"/>
      <c r="AF35" s="117"/>
      <c r="AG35" s="117"/>
    </row>
    <row r="36" spans="1:33" ht="15" customHeight="1">
      <c r="A36" s="13"/>
      <c r="B36" s="32"/>
      <c r="C36" s="32"/>
      <c r="D36" s="32"/>
      <c r="E36" s="32"/>
      <c r="F36" s="32"/>
      <c r="G36" s="32"/>
      <c r="H36" s="32"/>
      <c r="I36" s="64" t="s">
        <v>13</v>
      </c>
      <c r="J36" s="67"/>
      <c r="K36" s="67"/>
      <c r="L36" s="67"/>
      <c r="M36" s="67"/>
      <c r="N36" s="67"/>
      <c r="O36" s="67"/>
      <c r="P36" s="67"/>
      <c r="Q36" s="67"/>
      <c r="R36" s="67"/>
      <c r="S36" s="80"/>
      <c r="T36" s="89"/>
      <c r="U36" s="97"/>
      <c r="V36" s="97"/>
      <c r="W36" s="97"/>
      <c r="X36" s="97"/>
      <c r="Y36" s="97"/>
      <c r="Z36" s="80"/>
      <c r="AA36" s="119"/>
      <c r="AB36" s="119"/>
      <c r="AC36" s="119"/>
      <c r="AD36" s="119"/>
      <c r="AE36" s="119"/>
      <c r="AF36" s="119"/>
      <c r="AG36" s="119"/>
    </row>
    <row r="37" spans="1:33" ht="15" customHeight="1">
      <c r="A37" s="14"/>
      <c r="B37" s="33"/>
      <c r="C37" s="33"/>
      <c r="D37" s="33"/>
      <c r="E37" s="33"/>
      <c r="F37" s="33"/>
      <c r="G37" s="33"/>
      <c r="H37" s="33"/>
      <c r="I37" s="65" t="s">
        <v>49</v>
      </c>
      <c r="J37" s="68"/>
      <c r="K37" s="68"/>
      <c r="L37" s="68"/>
      <c r="M37" s="68"/>
      <c r="N37" s="72"/>
      <c r="O37" s="72"/>
      <c r="P37" s="72"/>
      <c r="Q37" s="72"/>
      <c r="R37" s="72"/>
      <c r="S37" s="81"/>
      <c r="T37" s="73"/>
      <c r="U37" s="98"/>
      <c r="V37" s="98"/>
      <c r="W37" s="98"/>
      <c r="X37" s="98"/>
      <c r="Y37" s="98"/>
      <c r="Z37" s="81"/>
      <c r="AA37" s="121"/>
      <c r="AB37" s="121"/>
      <c r="AC37" s="121"/>
      <c r="AD37" s="121"/>
      <c r="AE37" s="121"/>
      <c r="AF37" s="121"/>
      <c r="AG37" s="121"/>
    </row>
    <row r="38" spans="1:33" ht="15" customHeight="1">
      <c r="A38" s="15" t="s">
        <v>22</v>
      </c>
      <c r="B38" s="34" t="s">
        <v>42</v>
      </c>
      <c r="C38" s="44"/>
      <c r="D38" s="44"/>
      <c r="E38" s="44"/>
      <c r="F38" s="44"/>
      <c r="G38" s="44"/>
      <c r="H38" s="44"/>
      <c r="I38" s="44"/>
      <c r="J38" s="44"/>
      <c r="K38" s="44"/>
      <c r="L38" s="44"/>
      <c r="M38" s="44"/>
      <c r="N38" s="44"/>
      <c r="O38" s="44"/>
      <c r="P38" s="44"/>
      <c r="Q38" s="44"/>
      <c r="R38" s="44"/>
      <c r="S38" s="82"/>
      <c r="T38" s="90">
        <f>T39+T40+T41</f>
        <v>15000</v>
      </c>
      <c r="U38" s="99"/>
      <c r="V38" s="99"/>
      <c r="W38" s="99"/>
      <c r="X38" s="99"/>
      <c r="Y38" s="99"/>
      <c r="Z38" s="113"/>
      <c r="AA38" s="59"/>
      <c r="AB38" s="59"/>
      <c r="AC38" s="59"/>
      <c r="AD38" s="59"/>
      <c r="AE38" s="59"/>
      <c r="AF38" s="59"/>
      <c r="AG38" s="59"/>
    </row>
    <row r="39" spans="1:33" ht="15" customHeight="1">
      <c r="A39" s="13"/>
      <c r="B39" s="32"/>
      <c r="C39" s="32"/>
      <c r="D39" s="32"/>
      <c r="E39" s="32"/>
      <c r="F39" s="32"/>
      <c r="G39" s="32"/>
      <c r="H39" s="32"/>
      <c r="I39" s="15" t="s">
        <v>46</v>
      </c>
      <c r="J39" s="66"/>
      <c r="K39" s="66"/>
      <c r="L39" s="66"/>
      <c r="M39" s="66"/>
      <c r="N39" s="66"/>
      <c r="O39" s="66"/>
      <c r="P39" s="66"/>
      <c r="Q39" s="66"/>
      <c r="R39" s="66"/>
      <c r="S39" s="78"/>
      <c r="T39" s="52">
        <v>15000</v>
      </c>
      <c r="U39" s="57"/>
      <c r="V39" s="57"/>
      <c r="W39" s="57"/>
      <c r="X39" s="57"/>
      <c r="Y39" s="57"/>
      <c r="Z39" s="78"/>
      <c r="AA39" s="117" t="s">
        <v>51</v>
      </c>
      <c r="AB39" s="117"/>
      <c r="AC39" s="117"/>
      <c r="AD39" s="117"/>
      <c r="AE39" s="117"/>
      <c r="AF39" s="117"/>
      <c r="AG39" s="117"/>
    </row>
    <row r="40" spans="1:33" ht="15" customHeight="1">
      <c r="A40" s="13"/>
      <c r="B40" s="32"/>
      <c r="C40" s="32"/>
      <c r="D40" s="32"/>
      <c r="E40" s="32"/>
      <c r="F40" s="32"/>
      <c r="G40" s="32"/>
      <c r="H40" s="32"/>
      <c r="I40" s="64" t="s">
        <v>13</v>
      </c>
      <c r="J40" s="67"/>
      <c r="K40" s="67"/>
      <c r="L40" s="67"/>
      <c r="M40" s="67"/>
      <c r="N40" s="67"/>
      <c r="O40" s="67"/>
      <c r="P40" s="67"/>
      <c r="Q40" s="67"/>
      <c r="R40" s="67"/>
      <c r="S40" s="80"/>
      <c r="T40" s="89"/>
      <c r="U40" s="97"/>
      <c r="V40" s="97"/>
      <c r="W40" s="97"/>
      <c r="X40" s="97"/>
      <c r="Y40" s="97"/>
      <c r="Z40" s="80"/>
      <c r="AA40" s="119"/>
      <c r="AB40" s="119"/>
      <c r="AC40" s="119"/>
      <c r="AD40" s="119"/>
      <c r="AE40" s="119"/>
      <c r="AF40" s="119"/>
      <c r="AG40" s="119"/>
    </row>
    <row r="41" spans="1:33" ht="15" customHeight="1">
      <c r="A41" s="14"/>
      <c r="B41" s="33"/>
      <c r="C41" s="33"/>
      <c r="D41" s="33"/>
      <c r="E41" s="33"/>
      <c r="F41" s="33"/>
      <c r="G41" s="33"/>
      <c r="H41" s="33"/>
      <c r="I41" s="65" t="s">
        <v>49</v>
      </c>
      <c r="J41" s="68"/>
      <c r="K41" s="68"/>
      <c r="L41" s="68"/>
      <c r="M41" s="68"/>
      <c r="N41" s="72"/>
      <c r="O41" s="72"/>
      <c r="P41" s="72"/>
      <c r="Q41" s="72"/>
      <c r="R41" s="72"/>
      <c r="S41" s="81"/>
      <c r="T41" s="73"/>
      <c r="U41" s="98"/>
      <c r="V41" s="98"/>
      <c r="W41" s="98"/>
      <c r="X41" s="98"/>
      <c r="Y41" s="98"/>
      <c r="Z41" s="81"/>
      <c r="AA41" s="120"/>
      <c r="AB41" s="120"/>
      <c r="AC41" s="120"/>
      <c r="AD41" s="120"/>
      <c r="AE41" s="120"/>
      <c r="AF41" s="120"/>
      <c r="AG41" s="120"/>
    </row>
    <row r="42" spans="1:33" ht="15" customHeight="1">
      <c r="A42" s="15" t="s">
        <v>25</v>
      </c>
      <c r="B42" s="35" t="s">
        <v>43</v>
      </c>
      <c r="C42" s="45"/>
      <c r="D42" s="45"/>
      <c r="E42" s="45"/>
      <c r="F42" s="45"/>
      <c r="G42" s="45"/>
      <c r="H42" s="45"/>
      <c r="I42" s="45"/>
      <c r="J42" s="45"/>
      <c r="K42" s="45"/>
      <c r="L42" s="45"/>
      <c r="M42" s="45"/>
      <c r="N42" s="45"/>
      <c r="O42" s="45"/>
      <c r="P42" s="45"/>
      <c r="Q42" s="45"/>
      <c r="R42" s="45"/>
      <c r="S42" s="83"/>
      <c r="T42" s="90">
        <f>T43+T44+T45</f>
        <v>15000</v>
      </c>
      <c r="U42" s="99"/>
      <c r="V42" s="99"/>
      <c r="W42" s="99"/>
      <c r="X42" s="99"/>
      <c r="Y42" s="99"/>
      <c r="Z42" s="113"/>
      <c r="AA42" s="59"/>
      <c r="AB42" s="59"/>
      <c r="AC42" s="59"/>
      <c r="AD42" s="59"/>
      <c r="AE42" s="59"/>
      <c r="AF42" s="59"/>
      <c r="AG42" s="59"/>
    </row>
    <row r="43" spans="1:33" ht="15" customHeight="1">
      <c r="A43" s="13"/>
      <c r="B43" s="32"/>
      <c r="C43" s="32"/>
      <c r="D43" s="32"/>
      <c r="E43" s="32"/>
      <c r="F43" s="32"/>
      <c r="G43" s="32"/>
      <c r="H43" s="32"/>
      <c r="I43" s="15" t="s">
        <v>46</v>
      </c>
      <c r="J43" s="66"/>
      <c r="K43" s="66"/>
      <c r="L43" s="66"/>
      <c r="M43" s="66"/>
      <c r="N43" s="66"/>
      <c r="O43" s="66"/>
      <c r="P43" s="66"/>
      <c r="Q43" s="66"/>
      <c r="R43" s="66"/>
      <c r="S43" s="78"/>
      <c r="T43" s="52"/>
      <c r="U43" s="57"/>
      <c r="V43" s="57"/>
      <c r="W43" s="57"/>
      <c r="X43" s="57"/>
      <c r="Y43" s="57"/>
      <c r="Z43" s="78"/>
      <c r="AA43" s="117"/>
      <c r="AB43" s="117"/>
      <c r="AC43" s="117"/>
      <c r="AD43" s="117"/>
      <c r="AE43" s="117"/>
      <c r="AF43" s="117"/>
      <c r="AG43" s="117"/>
    </row>
    <row r="44" spans="1:33" ht="15" customHeight="1">
      <c r="A44" s="13"/>
      <c r="B44" s="32"/>
      <c r="C44" s="32"/>
      <c r="D44" s="32"/>
      <c r="E44" s="32"/>
      <c r="F44" s="32"/>
      <c r="G44" s="32"/>
      <c r="H44" s="32"/>
      <c r="I44" s="64" t="s">
        <v>13</v>
      </c>
      <c r="J44" s="67"/>
      <c r="K44" s="67"/>
      <c r="L44" s="67"/>
      <c r="M44" s="67"/>
      <c r="N44" s="67"/>
      <c r="O44" s="67"/>
      <c r="P44" s="67"/>
      <c r="Q44" s="67"/>
      <c r="R44" s="67"/>
      <c r="S44" s="80"/>
      <c r="T44" s="89">
        <v>15000</v>
      </c>
      <c r="U44" s="97"/>
      <c r="V44" s="97"/>
      <c r="W44" s="97"/>
      <c r="X44" s="97"/>
      <c r="Y44" s="97"/>
      <c r="Z44" s="80"/>
      <c r="AA44" s="119" t="s">
        <v>58</v>
      </c>
      <c r="AB44" s="119"/>
      <c r="AC44" s="119"/>
      <c r="AD44" s="119"/>
      <c r="AE44" s="119"/>
      <c r="AF44" s="119"/>
      <c r="AG44" s="119"/>
    </row>
    <row r="45" spans="1:33" ht="15" customHeight="1">
      <c r="A45" s="14"/>
      <c r="B45" s="33"/>
      <c r="C45" s="33"/>
      <c r="D45" s="33"/>
      <c r="E45" s="33"/>
      <c r="F45" s="33"/>
      <c r="G45" s="33"/>
      <c r="H45" s="33"/>
      <c r="I45" s="65" t="s">
        <v>49</v>
      </c>
      <c r="J45" s="68"/>
      <c r="K45" s="68"/>
      <c r="L45" s="68"/>
      <c r="M45" s="68"/>
      <c r="N45" s="72"/>
      <c r="O45" s="72"/>
      <c r="P45" s="72"/>
      <c r="Q45" s="72"/>
      <c r="R45" s="72"/>
      <c r="S45" s="81"/>
      <c r="T45" s="73"/>
      <c r="U45" s="98"/>
      <c r="V45" s="98"/>
      <c r="W45" s="98"/>
      <c r="X45" s="98"/>
      <c r="Y45" s="98"/>
      <c r="Z45" s="81"/>
      <c r="AA45" s="120"/>
      <c r="AB45" s="120"/>
      <c r="AC45" s="120"/>
      <c r="AD45" s="120"/>
      <c r="AE45" s="120"/>
      <c r="AF45" s="120"/>
      <c r="AG45" s="120"/>
    </row>
    <row r="46" spans="1:33" ht="15" customHeight="1">
      <c r="A46" s="8" t="s">
        <v>26</v>
      </c>
      <c r="B46" s="29"/>
      <c r="C46" s="29"/>
      <c r="D46" s="29"/>
      <c r="E46" s="29"/>
      <c r="F46" s="29"/>
      <c r="G46" s="29"/>
      <c r="H46" s="29"/>
      <c r="I46" s="29"/>
      <c r="J46" s="29"/>
      <c r="K46" s="29"/>
      <c r="L46" s="29"/>
      <c r="M46" s="29"/>
      <c r="N46" s="29"/>
      <c r="O46" s="29"/>
      <c r="P46" s="29"/>
      <c r="Q46" s="29"/>
      <c r="R46" s="29"/>
      <c r="S46" s="69"/>
      <c r="T46" s="157" t="s">
        <v>77</v>
      </c>
      <c r="U46" s="100"/>
      <c r="V46" s="100"/>
      <c r="W46" s="100"/>
      <c r="X46" s="100"/>
      <c r="Y46" s="100"/>
      <c r="Z46" s="69"/>
      <c r="AA46" s="122" t="str">
        <f>IF(T46&gt;I19,"内訳","")</f>
        <v>内訳</v>
      </c>
      <c r="AB46" s="131" t="str">
        <f>IF(T46&gt;I19,"過年積立分","")</f>
        <v>過年積立分</v>
      </c>
      <c r="AC46" s="131"/>
      <c r="AD46" s="100">
        <v>0</v>
      </c>
      <c r="AE46" s="100"/>
      <c r="AF46" s="100"/>
      <c r="AG46" s="140"/>
    </row>
    <row r="47" spans="1:33" ht="15" customHeight="1">
      <c r="A47" s="9"/>
      <c r="B47" s="30"/>
      <c r="C47" s="30"/>
      <c r="D47" s="30"/>
      <c r="E47" s="30"/>
      <c r="F47" s="30"/>
      <c r="G47" s="30"/>
      <c r="H47" s="30"/>
      <c r="I47" s="30"/>
      <c r="J47" s="30"/>
      <c r="K47" s="30"/>
      <c r="L47" s="30"/>
      <c r="M47" s="30"/>
      <c r="N47" s="30"/>
      <c r="O47" s="30"/>
      <c r="P47" s="30"/>
      <c r="Q47" s="30"/>
      <c r="R47" s="30"/>
      <c r="S47" s="48"/>
      <c r="T47" s="75"/>
      <c r="U47" s="95"/>
      <c r="V47" s="95"/>
      <c r="W47" s="95"/>
      <c r="X47" s="95"/>
      <c r="Y47" s="95"/>
      <c r="Z47" s="48"/>
      <c r="AA47" s="123"/>
      <c r="AB47" s="132" t="str">
        <f>IF(T46&gt;I19,"現　年　分","")</f>
        <v>現　年　分</v>
      </c>
      <c r="AC47" s="132"/>
      <c r="AD47" s="137">
        <v>130000</v>
      </c>
      <c r="AE47" s="137"/>
      <c r="AF47" s="137"/>
      <c r="AG47" s="141"/>
    </row>
    <row r="48" spans="1:33" ht="15" customHeight="1">
      <c r="A48" s="8" t="s">
        <v>2</v>
      </c>
      <c r="B48" s="29"/>
      <c r="C48" s="29"/>
      <c r="D48" s="29"/>
      <c r="E48" s="29"/>
      <c r="F48" s="29"/>
      <c r="G48" s="29"/>
      <c r="H48" s="29"/>
      <c r="I48" s="29"/>
      <c r="J48" s="29"/>
      <c r="K48" s="29"/>
      <c r="L48" s="29"/>
      <c r="M48" s="29"/>
      <c r="N48" s="29"/>
      <c r="O48" s="29"/>
      <c r="P48" s="29"/>
      <c r="Q48" s="29"/>
      <c r="R48" s="29"/>
      <c r="S48" s="69"/>
      <c r="T48" s="74">
        <v>20000</v>
      </c>
      <c r="U48" s="100"/>
      <c r="V48" s="100"/>
      <c r="W48" s="100"/>
      <c r="X48" s="100"/>
      <c r="Y48" s="100"/>
      <c r="Z48" s="69"/>
      <c r="AA48" s="124" t="s">
        <v>54</v>
      </c>
      <c r="AB48" s="131"/>
      <c r="AC48" s="131"/>
      <c r="AD48" s="131"/>
      <c r="AE48" s="131"/>
      <c r="AF48" s="131"/>
      <c r="AG48" s="142"/>
    </row>
    <row r="49" spans="1:33" ht="15" customHeight="1">
      <c r="A49" s="16"/>
      <c r="B49" s="36"/>
      <c r="C49" s="36"/>
      <c r="D49" s="36"/>
      <c r="E49" s="36"/>
      <c r="F49" s="36"/>
      <c r="G49" s="36"/>
      <c r="H49" s="36"/>
      <c r="I49" s="36"/>
      <c r="J49" s="36"/>
      <c r="K49" s="36"/>
      <c r="L49" s="36"/>
      <c r="M49" s="36"/>
      <c r="N49" s="36"/>
      <c r="O49" s="36"/>
      <c r="P49" s="36"/>
      <c r="Q49" s="36"/>
      <c r="R49" s="36"/>
      <c r="S49" s="47"/>
      <c r="T49" s="91"/>
      <c r="U49" s="101"/>
      <c r="V49" s="101"/>
      <c r="W49" s="101"/>
      <c r="X49" s="101"/>
      <c r="Y49" s="101"/>
      <c r="Z49" s="47"/>
      <c r="AA49" s="125">
        <f>T55-T48</f>
        <v>150000</v>
      </c>
      <c r="AB49" s="133"/>
      <c r="AC49" s="133"/>
      <c r="AD49" s="133"/>
      <c r="AE49" s="133"/>
      <c r="AF49" s="133"/>
      <c r="AG49" s="143"/>
    </row>
    <row r="50" spans="1:33" ht="15" customHeight="1">
      <c r="A50" s="9"/>
      <c r="B50" s="30"/>
      <c r="C50" s="30"/>
      <c r="D50" s="30"/>
      <c r="E50" s="30"/>
      <c r="F50" s="30"/>
      <c r="G50" s="30"/>
      <c r="H50" s="30"/>
      <c r="I50" s="30"/>
      <c r="J50" s="30"/>
      <c r="K50" s="30"/>
      <c r="L50" s="30"/>
      <c r="M50" s="30"/>
      <c r="N50" s="30"/>
      <c r="O50" s="30"/>
      <c r="P50" s="30"/>
      <c r="Q50" s="30"/>
      <c r="R50" s="30"/>
      <c r="S50" s="48"/>
      <c r="T50" s="75"/>
      <c r="U50" s="95"/>
      <c r="V50" s="95"/>
      <c r="W50" s="95"/>
      <c r="X50" s="95"/>
      <c r="Y50" s="95"/>
      <c r="Z50" s="48"/>
      <c r="AA50" s="126"/>
      <c r="AB50" s="134"/>
      <c r="AC50" s="134"/>
      <c r="AD50" s="134"/>
      <c r="AE50" s="134"/>
      <c r="AF50" s="134"/>
      <c r="AG50" s="144"/>
    </row>
    <row r="51" spans="1:33" ht="15" customHeight="1">
      <c r="A51" s="17"/>
      <c r="B51" s="17"/>
      <c r="C51" s="17"/>
      <c r="D51" s="17"/>
      <c r="E51" s="17"/>
      <c r="F51" s="17"/>
      <c r="G51" s="17"/>
      <c r="H51" s="17"/>
      <c r="I51" s="17"/>
      <c r="J51" s="17"/>
      <c r="K51" s="17"/>
      <c r="L51" s="17"/>
      <c r="M51" s="17"/>
      <c r="N51" s="17"/>
      <c r="O51" s="17"/>
      <c r="P51" s="17"/>
      <c r="Q51" s="17"/>
      <c r="R51" s="17"/>
      <c r="S51" s="47"/>
      <c r="T51" s="91"/>
      <c r="U51" s="102"/>
      <c r="V51" s="102"/>
      <c r="W51" s="102"/>
      <c r="X51" s="102"/>
      <c r="Y51" s="102"/>
      <c r="Z51" s="47"/>
      <c r="AA51" s="125"/>
      <c r="AB51" s="135"/>
      <c r="AC51" s="135"/>
      <c r="AD51" s="135"/>
      <c r="AE51" s="135"/>
      <c r="AF51" s="135"/>
      <c r="AG51" s="135"/>
    </row>
    <row r="52" spans="1:33" ht="28.5" customHeight="1">
      <c r="A52" s="153" t="s">
        <v>74</v>
      </c>
      <c r="B52" s="154"/>
      <c r="C52" s="154"/>
      <c r="D52" s="154"/>
      <c r="E52" s="154"/>
      <c r="F52" s="154"/>
      <c r="G52" s="154"/>
      <c r="H52" s="154"/>
      <c r="I52" s="154"/>
      <c r="J52" s="154"/>
      <c r="K52" s="154"/>
      <c r="L52" s="154"/>
      <c r="M52" s="154"/>
      <c r="N52" s="154"/>
      <c r="O52" s="154"/>
      <c r="P52" s="154"/>
      <c r="Q52" s="154"/>
      <c r="R52" s="154"/>
      <c r="S52" s="154"/>
      <c r="T52" s="158" t="s">
        <v>78</v>
      </c>
      <c r="U52" s="103"/>
      <c r="V52" s="103"/>
      <c r="W52" s="103"/>
      <c r="X52" s="103"/>
      <c r="Y52" s="103"/>
      <c r="Z52" s="114"/>
      <c r="AA52" s="127"/>
      <c r="AB52" s="127"/>
      <c r="AC52" s="127"/>
      <c r="AD52" s="127"/>
      <c r="AE52" s="127"/>
      <c r="AF52" s="127"/>
      <c r="AG52" s="145"/>
    </row>
    <row r="53" spans="1:33" ht="28.5" customHeight="1">
      <c r="A53" s="19" t="s">
        <v>60</v>
      </c>
      <c r="B53" s="38"/>
      <c r="C53" s="38"/>
      <c r="D53" s="38"/>
      <c r="E53" s="38"/>
      <c r="F53" s="38"/>
      <c r="G53" s="38"/>
      <c r="H53" s="38"/>
      <c r="I53" s="38"/>
      <c r="J53" s="38"/>
      <c r="K53" s="38"/>
      <c r="L53" s="38"/>
      <c r="M53" s="38"/>
      <c r="N53" s="38"/>
      <c r="O53" s="38"/>
      <c r="P53" s="38"/>
      <c r="Q53" s="38"/>
      <c r="R53" s="38"/>
      <c r="S53" s="38"/>
      <c r="T53" s="93">
        <v>150000</v>
      </c>
      <c r="U53" s="104"/>
      <c r="V53" s="104"/>
      <c r="W53" s="104"/>
      <c r="X53" s="104"/>
      <c r="Y53" s="104"/>
      <c r="Z53" s="115"/>
      <c r="AA53" s="128"/>
      <c r="AB53" s="128"/>
      <c r="AC53" s="128"/>
      <c r="AD53" s="128"/>
      <c r="AE53" s="128"/>
      <c r="AF53" s="128"/>
      <c r="AG53" s="146"/>
    </row>
    <row r="54" spans="1:33" ht="28.5" customHeight="1">
      <c r="A54" s="19" t="s">
        <v>61</v>
      </c>
      <c r="B54" s="38"/>
      <c r="C54" s="38"/>
      <c r="D54" s="38"/>
      <c r="E54" s="38"/>
      <c r="F54" s="38"/>
      <c r="G54" s="38"/>
      <c r="H54" s="38"/>
      <c r="I54" s="38"/>
      <c r="J54" s="38"/>
      <c r="K54" s="38"/>
      <c r="L54" s="38"/>
      <c r="M54" s="38"/>
      <c r="N54" s="38"/>
      <c r="O54" s="38"/>
      <c r="P54" s="38"/>
      <c r="Q54" s="38"/>
      <c r="R54" s="38"/>
      <c r="S54" s="38"/>
      <c r="T54" s="93">
        <v>0</v>
      </c>
      <c r="U54" s="104"/>
      <c r="V54" s="104"/>
      <c r="W54" s="104"/>
      <c r="X54" s="104"/>
      <c r="Y54" s="104"/>
      <c r="Z54" s="115"/>
      <c r="AA54" s="128"/>
      <c r="AB54" s="128"/>
      <c r="AC54" s="128"/>
      <c r="AD54" s="128"/>
      <c r="AE54" s="128"/>
      <c r="AF54" s="128"/>
      <c r="AG54" s="146"/>
    </row>
    <row r="55" spans="1:33" ht="28.5" customHeight="1">
      <c r="A55" s="20" t="s">
        <v>7</v>
      </c>
      <c r="B55" s="39"/>
      <c r="C55" s="39"/>
      <c r="D55" s="39"/>
      <c r="E55" s="39"/>
      <c r="F55" s="39"/>
      <c r="G55" s="39"/>
      <c r="H55" s="39"/>
      <c r="I55" s="39"/>
      <c r="J55" s="39"/>
      <c r="K55" s="39"/>
      <c r="L55" s="39"/>
      <c r="M55" s="39"/>
      <c r="N55" s="39"/>
      <c r="O55" s="39"/>
      <c r="P55" s="39"/>
      <c r="Q55" s="39"/>
      <c r="R55" s="39"/>
      <c r="S55" s="39"/>
      <c r="T55" s="94">
        <v>170000</v>
      </c>
      <c r="U55" s="105"/>
      <c r="V55" s="105"/>
      <c r="W55" s="105"/>
      <c r="X55" s="105"/>
      <c r="Y55" s="105"/>
      <c r="Z55" s="116"/>
      <c r="AA55" s="129"/>
      <c r="AB55" s="129"/>
      <c r="AC55" s="129"/>
      <c r="AD55" s="129"/>
      <c r="AE55" s="129"/>
      <c r="AF55" s="129"/>
      <c r="AG55" s="147"/>
    </row>
    <row r="56" spans="1:33" ht="15" customHeight="1">
      <c r="A56" s="1" t="s">
        <v>28</v>
      </c>
    </row>
    <row r="57" spans="1:33" ht="15" customHeight="1">
      <c r="AB57" s="136" t="s">
        <v>5</v>
      </c>
      <c r="AC57" s="136"/>
      <c r="AD57" s="136"/>
      <c r="AE57" s="136"/>
      <c r="AF57" s="136"/>
      <c r="AG57" s="136"/>
    </row>
    <row r="58" spans="1:33" ht="15" customHeight="1">
      <c r="A58" s="21" t="s">
        <v>34</v>
      </c>
      <c r="B58" s="40"/>
      <c r="C58" s="40"/>
      <c r="D58" s="40"/>
      <c r="E58" s="40"/>
      <c r="F58" s="46"/>
      <c r="G58" s="51" t="s">
        <v>33</v>
      </c>
      <c r="H58" s="40"/>
      <c r="I58" s="40"/>
      <c r="J58" s="40"/>
      <c r="K58" s="46"/>
      <c r="L58" s="51" t="s">
        <v>15</v>
      </c>
      <c r="M58" s="40"/>
      <c r="N58" s="40"/>
      <c r="O58" s="40"/>
      <c r="P58" s="40"/>
      <c r="Q58" s="40"/>
      <c r="R58" s="40"/>
      <c r="S58" s="40"/>
      <c r="T58" s="40"/>
      <c r="U58" s="46"/>
      <c r="V58" s="51" t="s">
        <v>38</v>
      </c>
      <c r="W58" s="40"/>
      <c r="X58" s="40"/>
      <c r="Y58" s="40"/>
      <c r="Z58" s="40"/>
      <c r="AA58" s="40"/>
      <c r="AB58" s="40"/>
      <c r="AC58" s="40"/>
      <c r="AD58" s="40"/>
      <c r="AE58" s="40"/>
      <c r="AF58" s="40"/>
      <c r="AG58" s="148"/>
    </row>
    <row r="59" spans="1:33" ht="15" customHeight="1">
      <c r="A59" s="22"/>
      <c r="B59" s="36"/>
      <c r="C59" s="36"/>
      <c r="D59" s="36"/>
      <c r="E59" s="36"/>
      <c r="F59" s="47"/>
      <c r="G59" s="9"/>
      <c r="H59" s="30"/>
      <c r="I59" s="30"/>
      <c r="J59" s="30"/>
      <c r="K59" s="48"/>
      <c r="L59" s="9"/>
      <c r="M59" s="30"/>
      <c r="N59" s="30"/>
      <c r="O59" s="30"/>
      <c r="P59" s="30"/>
      <c r="Q59" s="30"/>
      <c r="R59" s="30"/>
      <c r="S59" s="30"/>
      <c r="T59" s="30"/>
      <c r="U59" s="48"/>
      <c r="V59" s="9"/>
      <c r="W59" s="30"/>
      <c r="X59" s="30"/>
      <c r="Y59" s="30"/>
      <c r="Z59" s="30"/>
      <c r="AA59" s="30"/>
      <c r="AB59" s="30"/>
      <c r="AC59" s="30"/>
      <c r="AD59" s="30"/>
      <c r="AE59" s="30"/>
      <c r="AF59" s="30"/>
      <c r="AG59" s="149"/>
    </row>
    <row r="60" spans="1:33" ht="15" customHeight="1">
      <c r="A60" s="22"/>
      <c r="B60" s="36"/>
      <c r="C60" s="36"/>
      <c r="D60" s="36"/>
      <c r="E60" s="36"/>
      <c r="F60" s="47"/>
      <c r="G60" s="8" t="s">
        <v>30</v>
      </c>
      <c r="H60" s="29"/>
      <c r="I60" s="29"/>
      <c r="J60" s="29"/>
      <c r="K60" s="69"/>
      <c r="L60" s="8" t="s">
        <v>30</v>
      </c>
      <c r="M60" s="29"/>
      <c r="N60" s="29"/>
      <c r="O60" s="29"/>
      <c r="P60" s="69"/>
      <c r="Q60" s="8" t="s">
        <v>50</v>
      </c>
      <c r="R60" s="29"/>
      <c r="S60" s="29"/>
      <c r="T60" s="29"/>
      <c r="U60" s="69"/>
      <c r="V60" s="8" t="s">
        <v>30</v>
      </c>
      <c r="W60" s="29"/>
      <c r="X60" s="29"/>
      <c r="Y60" s="29"/>
      <c r="Z60" s="29"/>
      <c r="AA60" s="69"/>
      <c r="AB60" s="8" t="s">
        <v>50</v>
      </c>
      <c r="AC60" s="29"/>
      <c r="AD60" s="29"/>
      <c r="AE60" s="29"/>
      <c r="AF60" s="29"/>
      <c r="AG60" s="150"/>
    </row>
    <row r="61" spans="1:33" ht="15" customHeight="1">
      <c r="A61" s="23"/>
      <c r="B61" s="30"/>
      <c r="C61" s="30"/>
      <c r="D61" s="30"/>
      <c r="E61" s="30"/>
      <c r="F61" s="48"/>
      <c r="G61" s="9"/>
      <c r="H61" s="30"/>
      <c r="I61" s="30"/>
      <c r="J61" s="30"/>
      <c r="K61" s="48"/>
      <c r="L61" s="9"/>
      <c r="M61" s="30"/>
      <c r="N61" s="30"/>
      <c r="O61" s="30"/>
      <c r="P61" s="48"/>
      <c r="Q61" s="9"/>
      <c r="R61" s="30"/>
      <c r="S61" s="30"/>
      <c r="T61" s="30"/>
      <c r="U61" s="48"/>
      <c r="V61" s="9"/>
      <c r="W61" s="30"/>
      <c r="X61" s="30"/>
      <c r="Y61" s="30"/>
      <c r="Z61" s="30"/>
      <c r="AA61" s="48"/>
      <c r="AB61" s="9"/>
      <c r="AC61" s="30"/>
      <c r="AD61" s="30"/>
      <c r="AE61" s="30"/>
      <c r="AF61" s="30"/>
      <c r="AG61" s="149"/>
    </row>
    <row r="62" spans="1:33" s="2" customFormat="1" ht="30" customHeight="1">
      <c r="A62" s="24" t="s">
        <v>57</v>
      </c>
      <c r="B62" s="41"/>
      <c r="C62" s="41"/>
      <c r="D62" s="41"/>
      <c r="E62" s="41"/>
      <c r="F62" s="49"/>
      <c r="G62" s="52">
        <v>30000</v>
      </c>
      <c r="H62" s="57"/>
      <c r="I62" s="57"/>
      <c r="J62" s="57"/>
      <c r="K62" s="70"/>
      <c r="L62" s="52">
        <v>30000</v>
      </c>
      <c r="M62" s="57"/>
      <c r="N62" s="57"/>
      <c r="O62" s="57"/>
      <c r="P62" s="70"/>
      <c r="Q62" s="52">
        <v>26000</v>
      </c>
      <c r="R62" s="57"/>
      <c r="S62" s="57"/>
      <c r="T62" s="57"/>
      <c r="U62" s="70"/>
      <c r="V62" s="106">
        <f t="shared" ref="V62:V82" si="0">G62+L62</f>
        <v>60000</v>
      </c>
      <c r="W62" s="111"/>
      <c r="X62" s="111"/>
      <c r="Y62" s="111"/>
      <c r="Z62" s="111"/>
      <c r="AA62" s="70"/>
      <c r="AB62" s="106">
        <f t="shared" ref="AB62:AB82" si="1">Q62</f>
        <v>26000</v>
      </c>
      <c r="AC62" s="111"/>
      <c r="AD62" s="111"/>
      <c r="AE62" s="111"/>
      <c r="AF62" s="111"/>
      <c r="AG62" s="151"/>
    </row>
    <row r="63" spans="1:33" s="2" customFormat="1" ht="30" customHeight="1">
      <c r="A63" s="24" t="s">
        <v>41</v>
      </c>
      <c r="B63" s="41"/>
      <c r="C63" s="41"/>
      <c r="D63" s="41"/>
      <c r="E63" s="41"/>
      <c r="F63" s="49"/>
      <c r="G63" s="52">
        <v>30000</v>
      </c>
      <c r="H63" s="57"/>
      <c r="I63" s="57"/>
      <c r="J63" s="57"/>
      <c r="K63" s="70"/>
      <c r="L63" s="52">
        <v>30000</v>
      </c>
      <c r="M63" s="57"/>
      <c r="N63" s="57"/>
      <c r="O63" s="57"/>
      <c r="P63" s="70"/>
      <c r="Q63" s="52">
        <v>26000</v>
      </c>
      <c r="R63" s="57"/>
      <c r="S63" s="57"/>
      <c r="T63" s="57"/>
      <c r="U63" s="70"/>
      <c r="V63" s="106">
        <f t="shared" si="0"/>
        <v>60000</v>
      </c>
      <c r="W63" s="111"/>
      <c r="X63" s="111"/>
      <c r="Y63" s="111"/>
      <c r="Z63" s="111"/>
      <c r="AA63" s="70"/>
      <c r="AB63" s="106">
        <f t="shared" si="1"/>
        <v>26000</v>
      </c>
      <c r="AC63" s="111"/>
      <c r="AD63" s="111"/>
      <c r="AE63" s="111"/>
      <c r="AF63" s="111"/>
      <c r="AG63" s="151"/>
    </row>
    <row r="64" spans="1:33" s="2" customFormat="1" ht="30" customHeight="1">
      <c r="A64" s="24" t="s">
        <v>64</v>
      </c>
      <c r="B64" s="41"/>
      <c r="C64" s="41"/>
      <c r="D64" s="41"/>
      <c r="E64" s="41"/>
      <c r="F64" s="49"/>
      <c r="G64" s="52">
        <v>30000</v>
      </c>
      <c r="H64" s="57"/>
      <c r="I64" s="57"/>
      <c r="J64" s="57"/>
      <c r="K64" s="70"/>
      <c r="L64" s="52">
        <v>30000</v>
      </c>
      <c r="M64" s="57"/>
      <c r="N64" s="57"/>
      <c r="O64" s="57"/>
      <c r="P64" s="70"/>
      <c r="Q64" s="52">
        <v>26000</v>
      </c>
      <c r="R64" s="57"/>
      <c r="S64" s="57"/>
      <c r="T64" s="57"/>
      <c r="U64" s="70"/>
      <c r="V64" s="106">
        <f t="shared" si="0"/>
        <v>60000</v>
      </c>
      <c r="W64" s="111"/>
      <c r="X64" s="111"/>
      <c r="Y64" s="111"/>
      <c r="Z64" s="111"/>
      <c r="AA64" s="70"/>
      <c r="AB64" s="106">
        <f t="shared" si="1"/>
        <v>26000</v>
      </c>
      <c r="AC64" s="111"/>
      <c r="AD64" s="111"/>
      <c r="AE64" s="111"/>
      <c r="AF64" s="111"/>
      <c r="AG64" s="151"/>
    </row>
    <row r="65" spans="1:33" s="2" customFormat="1" ht="30" customHeight="1">
      <c r="A65" s="24" t="s">
        <v>65</v>
      </c>
      <c r="B65" s="41"/>
      <c r="C65" s="41"/>
      <c r="D65" s="41"/>
      <c r="E65" s="41"/>
      <c r="F65" s="49"/>
      <c r="G65" s="52">
        <v>30000</v>
      </c>
      <c r="H65" s="57"/>
      <c r="I65" s="57"/>
      <c r="J65" s="57"/>
      <c r="K65" s="70"/>
      <c r="L65" s="52">
        <v>30000</v>
      </c>
      <c r="M65" s="57"/>
      <c r="N65" s="57"/>
      <c r="O65" s="57"/>
      <c r="P65" s="70"/>
      <c r="Q65" s="52">
        <v>26000</v>
      </c>
      <c r="R65" s="57"/>
      <c r="S65" s="57"/>
      <c r="T65" s="57"/>
      <c r="U65" s="70"/>
      <c r="V65" s="106">
        <f t="shared" si="0"/>
        <v>60000</v>
      </c>
      <c r="W65" s="111"/>
      <c r="X65" s="111"/>
      <c r="Y65" s="111"/>
      <c r="Z65" s="111"/>
      <c r="AA65" s="70"/>
      <c r="AB65" s="106">
        <f t="shared" si="1"/>
        <v>26000</v>
      </c>
      <c r="AC65" s="111"/>
      <c r="AD65" s="111"/>
      <c r="AE65" s="111"/>
      <c r="AF65" s="111"/>
      <c r="AG65" s="151"/>
    </row>
    <row r="66" spans="1:33" s="2" customFormat="1" ht="30" customHeight="1">
      <c r="A66" s="24" t="s">
        <v>56</v>
      </c>
      <c r="B66" s="41"/>
      <c r="C66" s="41"/>
      <c r="D66" s="41"/>
      <c r="E66" s="41"/>
      <c r="F66" s="49"/>
      <c r="G66" s="52">
        <v>30000</v>
      </c>
      <c r="H66" s="57"/>
      <c r="I66" s="57"/>
      <c r="J66" s="57"/>
      <c r="K66" s="70"/>
      <c r="L66" s="52">
        <v>30000</v>
      </c>
      <c r="M66" s="57"/>
      <c r="N66" s="57"/>
      <c r="O66" s="57"/>
      <c r="P66" s="70"/>
      <c r="Q66" s="52">
        <v>26000</v>
      </c>
      <c r="R66" s="57"/>
      <c r="S66" s="57"/>
      <c r="T66" s="57"/>
      <c r="U66" s="70"/>
      <c r="V66" s="106">
        <f t="shared" si="0"/>
        <v>60000</v>
      </c>
      <c r="W66" s="111"/>
      <c r="X66" s="111"/>
      <c r="Y66" s="111"/>
      <c r="Z66" s="111"/>
      <c r="AA66" s="70"/>
      <c r="AB66" s="106">
        <f t="shared" si="1"/>
        <v>26000</v>
      </c>
      <c r="AC66" s="111"/>
      <c r="AD66" s="111"/>
      <c r="AE66" s="111"/>
      <c r="AF66" s="111"/>
      <c r="AG66" s="151"/>
    </row>
    <row r="67" spans="1:33" s="2" customFormat="1" ht="30" customHeight="1">
      <c r="A67" s="24"/>
      <c r="B67" s="41"/>
      <c r="C67" s="41"/>
      <c r="D67" s="41"/>
      <c r="E67" s="41"/>
      <c r="F67" s="49"/>
      <c r="G67" s="52"/>
      <c r="H67" s="57"/>
      <c r="I67" s="57"/>
      <c r="J67" s="57"/>
      <c r="K67" s="70"/>
      <c r="L67" s="52"/>
      <c r="M67" s="57"/>
      <c r="N67" s="57"/>
      <c r="O67" s="57"/>
      <c r="P67" s="70"/>
      <c r="Q67" s="52"/>
      <c r="R67" s="57"/>
      <c r="S67" s="57"/>
      <c r="T67" s="57"/>
      <c r="U67" s="70"/>
      <c r="V67" s="106">
        <f t="shared" si="0"/>
        <v>0</v>
      </c>
      <c r="W67" s="111"/>
      <c r="X67" s="111"/>
      <c r="Y67" s="111"/>
      <c r="Z67" s="111"/>
      <c r="AA67" s="70"/>
      <c r="AB67" s="106">
        <f t="shared" si="1"/>
        <v>0</v>
      </c>
      <c r="AC67" s="111"/>
      <c r="AD67" s="111"/>
      <c r="AE67" s="111"/>
      <c r="AF67" s="111"/>
      <c r="AG67" s="151"/>
    </row>
    <row r="68" spans="1:33" s="2" customFormat="1" ht="30" customHeight="1">
      <c r="A68" s="24"/>
      <c r="B68" s="41"/>
      <c r="C68" s="41"/>
      <c r="D68" s="41"/>
      <c r="E68" s="41"/>
      <c r="F68" s="49"/>
      <c r="G68" s="52"/>
      <c r="H68" s="57"/>
      <c r="I68" s="57"/>
      <c r="J68" s="57"/>
      <c r="K68" s="70"/>
      <c r="L68" s="52"/>
      <c r="M68" s="57"/>
      <c r="N68" s="57"/>
      <c r="O68" s="57"/>
      <c r="P68" s="70"/>
      <c r="Q68" s="52"/>
      <c r="R68" s="57"/>
      <c r="S68" s="57"/>
      <c r="T68" s="57"/>
      <c r="U68" s="70"/>
      <c r="V68" s="106">
        <f t="shared" si="0"/>
        <v>0</v>
      </c>
      <c r="W68" s="111"/>
      <c r="X68" s="111"/>
      <c r="Y68" s="111"/>
      <c r="Z68" s="111"/>
      <c r="AA68" s="70"/>
      <c r="AB68" s="106">
        <f t="shared" si="1"/>
        <v>0</v>
      </c>
      <c r="AC68" s="111"/>
      <c r="AD68" s="111"/>
      <c r="AE68" s="111"/>
      <c r="AF68" s="111"/>
      <c r="AG68" s="151"/>
    </row>
    <row r="69" spans="1:33" s="2" customFormat="1" ht="30" customHeight="1">
      <c r="A69" s="24"/>
      <c r="B69" s="41"/>
      <c r="C69" s="41"/>
      <c r="D69" s="41"/>
      <c r="E69" s="41"/>
      <c r="F69" s="49"/>
      <c r="G69" s="52"/>
      <c r="H69" s="57"/>
      <c r="I69" s="57"/>
      <c r="J69" s="57"/>
      <c r="K69" s="70"/>
      <c r="L69" s="52"/>
      <c r="M69" s="57"/>
      <c r="N69" s="57"/>
      <c r="O69" s="57"/>
      <c r="P69" s="70"/>
      <c r="Q69" s="52"/>
      <c r="R69" s="57"/>
      <c r="S69" s="57"/>
      <c r="T69" s="57"/>
      <c r="U69" s="70"/>
      <c r="V69" s="106">
        <f t="shared" si="0"/>
        <v>0</v>
      </c>
      <c r="W69" s="111"/>
      <c r="X69" s="111"/>
      <c r="Y69" s="111"/>
      <c r="Z69" s="111"/>
      <c r="AA69" s="70"/>
      <c r="AB69" s="106">
        <f t="shared" si="1"/>
        <v>0</v>
      </c>
      <c r="AC69" s="111"/>
      <c r="AD69" s="111"/>
      <c r="AE69" s="111"/>
      <c r="AF69" s="111"/>
      <c r="AG69" s="151"/>
    </row>
    <row r="70" spans="1:33" s="2" customFormat="1" ht="30" customHeight="1">
      <c r="A70" s="24"/>
      <c r="B70" s="41"/>
      <c r="C70" s="41"/>
      <c r="D70" s="41"/>
      <c r="E70" s="41"/>
      <c r="F70" s="49"/>
      <c r="G70" s="52"/>
      <c r="H70" s="57"/>
      <c r="I70" s="57"/>
      <c r="J70" s="57"/>
      <c r="K70" s="70"/>
      <c r="L70" s="52"/>
      <c r="M70" s="57"/>
      <c r="N70" s="57"/>
      <c r="O70" s="57"/>
      <c r="P70" s="70"/>
      <c r="Q70" s="52"/>
      <c r="R70" s="57"/>
      <c r="S70" s="57"/>
      <c r="T70" s="57"/>
      <c r="U70" s="70"/>
      <c r="V70" s="106">
        <f t="shared" si="0"/>
        <v>0</v>
      </c>
      <c r="W70" s="111"/>
      <c r="X70" s="111"/>
      <c r="Y70" s="111"/>
      <c r="Z70" s="111"/>
      <c r="AA70" s="70"/>
      <c r="AB70" s="106">
        <f t="shared" si="1"/>
        <v>0</v>
      </c>
      <c r="AC70" s="111"/>
      <c r="AD70" s="111"/>
      <c r="AE70" s="111"/>
      <c r="AF70" s="111"/>
      <c r="AG70" s="151"/>
    </row>
    <row r="71" spans="1:33" s="2" customFormat="1" ht="30" customHeight="1">
      <c r="A71" s="24"/>
      <c r="B71" s="41"/>
      <c r="C71" s="41"/>
      <c r="D71" s="41"/>
      <c r="E71" s="41"/>
      <c r="F71" s="49"/>
      <c r="G71" s="52"/>
      <c r="H71" s="57"/>
      <c r="I71" s="57"/>
      <c r="J71" s="57"/>
      <c r="K71" s="70"/>
      <c r="L71" s="52"/>
      <c r="M71" s="57"/>
      <c r="N71" s="57"/>
      <c r="O71" s="57"/>
      <c r="P71" s="70"/>
      <c r="Q71" s="52"/>
      <c r="R71" s="57"/>
      <c r="S71" s="57"/>
      <c r="T71" s="57"/>
      <c r="U71" s="70"/>
      <c r="V71" s="106">
        <f t="shared" si="0"/>
        <v>0</v>
      </c>
      <c r="W71" s="111"/>
      <c r="X71" s="111"/>
      <c r="Y71" s="111"/>
      <c r="Z71" s="111"/>
      <c r="AA71" s="70"/>
      <c r="AB71" s="106">
        <f t="shared" si="1"/>
        <v>0</v>
      </c>
      <c r="AC71" s="111"/>
      <c r="AD71" s="111"/>
      <c r="AE71" s="111"/>
      <c r="AF71" s="111"/>
      <c r="AG71" s="151"/>
    </row>
    <row r="72" spans="1:33" s="2" customFormat="1" ht="30" customHeight="1">
      <c r="A72" s="24"/>
      <c r="B72" s="41"/>
      <c r="C72" s="41"/>
      <c r="D72" s="41"/>
      <c r="E72" s="41"/>
      <c r="F72" s="49"/>
      <c r="G72" s="52"/>
      <c r="H72" s="57"/>
      <c r="I72" s="57"/>
      <c r="J72" s="57"/>
      <c r="K72" s="70"/>
      <c r="L72" s="52"/>
      <c r="M72" s="57"/>
      <c r="N72" s="57"/>
      <c r="O72" s="57"/>
      <c r="P72" s="70"/>
      <c r="Q72" s="52"/>
      <c r="R72" s="57"/>
      <c r="S72" s="57"/>
      <c r="T72" s="57"/>
      <c r="U72" s="70"/>
      <c r="V72" s="106">
        <f t="shared" si="0"/>
        <v>0</v>
      </c>
      <c r="W72" s="111"/>
      <c r="X72" s="111"/>
      <c r="Y72" s="111"/>
      <c r="Z72" s="111"/>
      <c r="AA72" s="70"/>
      <c r="AB72" s="106">
        <f t="shared" si="1"/>
        <v>0</v>
      </c>
      <c r="AC72" s="111"/>
      <c r="AD72" s="111"/>
      <c r="AE72" s="111"/>
      <c r="AF72" s="111"/>
      <c r="AG72" s="151"/>
    </row>
    <row r="73" spans="1:33" s="2" customFormat="1" ht="30" customHeight="1">
      <c r="A73" s="24"/>
      <c r="B73" s="41"/>
      <c r="C73" s="41"/>
      <c r="D73" s="41"/>
      <c r="E73" s="41"/>
      <c r="F73" s="49"/>
      <c r="G73" s="52"/>
      <c r="H73" s="57"/>
      <c r="I73" s="57"/>
      <c r="J73" s="57"/>
      <c r="K73" s="70"/>
      <c r="L73" s="52"/>
      <c r="M73" s="57"/>
      <c r="N73" s="57"/>
      <c r="O73" s="57"/>
      <c r="P73" s="70"/>
      <c r="Q73" s="52"/>
      <c r="R73" s="57"/>
      <c r="S73" s="57"/>
      <c r="T73" s="57"/>
      <c r="U73" s="70"/>
      <c r="V73" s="106">
        <f t="shared" si="0"/>
        <v>0</v>
      </c>
      <c r="W73" s="111"/>
      <c r="X73" s="111"/>
      <c r="Y73" s="111"/>
      <c r="Z73" s="111"/>
      <c r="AA73" s="70"/>
      <c r="AB73" s="106">
        <f t="shared" si="1"/>
        <v>0</v>
      </c>
      <c r="AC73" s="111"/>
      <c r="AD73" s="111"/>
      <c r="AE73" s="111"/>
      <c r="AF73" s="111"/>
      <c r="AG73" s="151"/>
    </row>
    <row r="74" spans="1:33" s="2" customFormat="1" ht="30" customHeight="1">
      <c r="A74" s="24"/>
      <c r="B74" s="41"/>
      <c r="C74" s="41"/>
      <c r="D74" s="41"/>
      <c r="E74" s="41"/>
      <c r="F74" s="49"/>
      <c r="G74" s="52"/>
      <c r="H74" s="57"/>
      <c r="I74" s="57"/>
      <c r="J74" s="57"/>
      <c r="K74" s="70"/>
      <c r="L74" s="52"/>
      <c r="M74" s="57"/>
      <c r="N74" s="57"/>
      <c r="O74" s="57"/>
      <c r="P74" s="70"/>
      <c r="Q74" s="52"/>
      <c r="R74" s="57"/>
      <c r="S74" s="57"/>
      <c r="T74" s="57"/>
      <c r="U74" s="70"/>
      <c r="V74" s="106">
        <f t="shared" si="0"/>
        <v>0</v>
      </c>
      <c r="W74" s="111"/>
      <c r="X74" s="111"/>
      <c r="Y74" s="111"/>
      <c r="Z74" s="111"/>
      <c r="AA74" s="70"/>
      <c r="AB74" s="106">
        <f t="shared" si="1"/>
        <v>0</v>
      </c>
      <c r="AC74" s="111"/>
      <c r="AD74" s="111"/>
      <c r="AE74" s="111"/>
      <c r="AF74" s="111"/>
      <c r="AG74" s="151"/>
    </row>
    <row r="75" spans="1:33" s="2" customFormat="1" ht="30" customHeight="1">
      <c r="A75" s="24"/>
      <c r="B75" s="41"/>
      <c r="C75" s="41"/>
      <c r="D75" s="41"/>
      <c r="E75" s="41"/>
      <c r="F75" s="49"/>
      <c r="G75" s="52"/>
      <c r="H75" s="57"/>
      <c r="I75" s="57"/>
      <c r="J75" s="57"/>
      <c r="K75" s="70"/>
      <c r="L75" s="52"/>
      <c r="M75" s="57"/>
      <c r="N75" s="57"/>
      <c r="O75" s="57"/>
      <c r="P75" s="70"/>
      <c r="Q75" s="52"/>
      <c r="R75" s="57"/>
      <c r="S75" s="57"/>
      <c r="T75" s="57"/>
      <c r="U75" s="70"/>
      <c r="V75" s="106">
        <f t="shared" si="0"/>
        <v>0</v>
      </c>
      <c r="W75" s="111"/>
      <c r="X75" s="111"/>
      <c r="Y75" s="111"/>
      <c r="Z75" s="111"/>
      <c r="AA75" s="70"/>
      <c r="AB75" s="106">
        <f t="shared" si="1"/>
        <v>0</v>
      </c>
      <c r="AC75" s="111"/>
      <c r="AD75" s="111"/>
      <c r="AE75" s="111"/>
      <c r="AF75" s="111"/>
      <c r="AG75" s="151"/>
    </row>
    <row r="76" spans="1:33" s="2" customFormat="1" ht="30" customHeight="1">
      <c r="A76" s="24"/>
      <c r="B76" s="41"/>
      <c r="C76" s="41"/>
      <c r="D76" s="41"/>
      <c r="E76" s="41"/>
      <c r="F76" s="49"/>
      <c r="G76" s="52"/>
      <c r="H76" s="57"/>
      <c r="I76" s="57"/>
      <c r="J76" s="57"/>
      <c r="K76" s="70"/>
      <c r="L76" s="52"/>
      <c r="M76" s="57"/>
      <c r="N76" s="57"/>
      <c r="O76" s="57"/>
      <c r="P76" s="70"/>
      <c r="Q76" s="52"/>
      <c r="R76" s="57"/>
      <c r="S76" s="57"/>
      <c r="T76" s="57"/>
      <c r="U76" s="70"/>
      <c r="V76" s="106">
        <f t="shared" si="0"/>
        <v>0</v>
      </c>
      <c r="W76" s="111"/>
      <c r="X76" s="111"/>
      <c r="Y76" s="111"/>
      <c r="Z76" s="111"/>
      <c r="AA76" s="70"/>
      <c r="AB76" s="106">
        <f t="shared" si="1"/>
        <v>0</v>
      </c>
      <c r="AC76" s="111"/>
      <c r="AD76" s="111"/>
      <c r="AE76" s="111"/>
      <c r="AF76" s="111"/>
      <c r="AG76" s="151"/>
    </row>
    <row r="77" spans="1:33" s="2" customFormat="1" ht="30" customHeight="1">
      <c r="A77" s="24"/>
      <c r="B77" s="41"/>
      <c r="C77" s="41"/>
      <c r="D77" s="41"/>
      <c r="E77" s="41"/>
      <c r="F77" s="49"/>
      <c r="G77" s="52"/>
      <c r="H77" s="57"/>
      <c r="I77" s="57"/>
      <c r="J77" s="57"/>
      <c r="K77" s="70"/>
      <c r="L77" s="52"/>
      <c r="M77" s="57"/>
      <c r="N77" s="57"/>
      <c r="O77" s="57"/>
      <c r="P77" s="70"/>
      <c r="Q77" s="52"/>
      <c r="R77" s="57"/>
      <c r="S77" s="57"/>
      <c r="T77" s="57"/>
      <c r="U77" s="70"/>
      <c r="V77" s="106">
        <f t="shared" si="0"/>
        <v>0</v>
      </c>
      <c r="W77" s="111"/>
      <c r="X77" s="111"/>
      <c r="Y77" s="111"/>
      <c r="Z77" s="111"/>
      <c r="AA77" s="70"/>
      <c r="AB77" s="106">
        <f t="shared" si="1"/>
        <v>0</v>
      </c>
      <c r="AC77" s="111"/>
      <c r="AD77" s="111"/>
      <c r="AE77" s="111"/>
      <c r="AF77" s="111"/>
      <c r="AG77" s="151"/>
    </row>
    <row r="78" spans="1:33" s="2" customFormat="1" ht="30" customHeight="1">
      <c r="A78" s="24"/>
      <c r="B78" s="41"/>
      <c r="C78" s="41"/>
      <c r="D78" s="41"/>
      <c r="E78" s="41"/>
      <c r="F78" s="49"/>
      <c r="G78" s="52"/>
      <c r="H78" s="57"/>
      <c r="I78" s="57"/>
      <c r="J78" s="57"/>
      <c r="K78" s="70"/>
      <c r="L78" s="52"/>
      <c r="M78" s="57"/>
      <c r="N78" s="57"/>
      <c r="O78" s="57"/>
      <c r="P78" s="70"/>
      <c r="Q78" s="52"/>
      <c r="R78" s="57"/>
      <c r="S78" s="57"/>
      <c r="T78" s="57"/>
      <c r="U78" s="70"/>
      <c r="V78" s="106">
        <f t="shared" si="0"/>
        <v>0</v>
      </c>
      <c r="W78" s="111"/>
      <c r="X78" s="111"/>
      <c r="Y78" s="111"/>
      <c r="Z78" s="111"/>
      <c r="AA78" s="70"/>
      <c r="AB78" s="106">
        <f t="shared" si="1"/>
        <v>0</v>
      </c>
      <c r="AC78" s="111"/>
      <c r="AD78" s="111"/>
      <c r="AE78" s="111"/>
      <c r="AF78" s="111"/>
      <c r="AG78" s="151"/>
    </row>
    <row r="79" spans="1:33" s="2" customFormat="1" ht="30" customHeight="1">
      <c r="A79" s="24"/>
      <c r="B79" s="41"/>
      <c r="C79" s="41"/>
      <c r="D79" s="41"/>
      <c r="E79" s="41"/>
      <c r="F79" s="49"/>
      <c r="G79" s="52"/>
      <c r="H79" s="57"/>
      <c r="I79" s="57"/>
      <c r="J79" s="57"/>
      <c r="K79" s="70"/>
      <c r="L79" s="52"/>
      <c r="M79" s="57"/>
      <c r="N79" s="57"/>
      <c r="O79" s="57"/>
      <c r="P79" s="70"/>
      <c r="Q79" s="52"/>
      <c r="R79" s="57"/>
      <c r="S79" s="57"/>
      <c r="T79" s="57"/>
      <c r="U79" s="70"/>
      <c r="V79" s="106">
        <f t="shared" si="0"/>
        <v>0</v>
      </c>
      <c r="W79" s="111"/>
      <c r="X79" s="111"/>
      <c r="Y79" s="111"/>
      <c r="Z79" s="111"/>
      <c r="AA79" s="70"/>
      <c r="AB79" s="106">
        <f t="shared" si="1"/>
        <v>0</v>
      </c>
      <c r="AC79" s="111"/>
      <c r="AD79" s="111"/>
      <c r="AE79" s="111"/>
      <c r="AF79" s="111"/>
      <c r="AG79" s="151"/>
    </row>
    <row r="80" spans="1:33" s="2" customFormat="1" ht="30" customHeight="1">
      <c r="A80" s="24"/>
      <c r="B80" s="41"/>
      <c r="C80" s="41"/>
      <c r="D80" s="41"/>
      <c r="E80" s="41"/>
      <c r="F80" s="49"/>
      <c r="G80" s="52"/>
      <c r="H80" s="57"/>
      <c r="I80" s="57"/>
      <c r="J80" s="57"/>
      <c r="K80" s="70"/>
      <c r="L80" s="52"/>
      <c r="M80" s="57"/>
      <c r="N80" s="57"/>
      <c r="O80" s="57"/>
      <c r="P80" s="70"/>
      <c r="Q80" s="52"/>
      <c r="R80" s="57"/>
      <c r="S80" s="57"/>
      <c r="T80" s="57"/>
      <c r="U80" s="70"/>
      <c r="V80" s="106">
        <f t="shared" si="0"/>
        <v>0</v>
      </c>
      <c r="W80" s="111"/>
      <c r="X80" s="111"/>
      <c r="Y80" s="111"/>
      <c r="Z80" s="111"/>
      <c r="AA80" s="70"/>
      <c r="AB80" s="106">
        <f t="shared" si="1"/>
        <v>0</v>
      </c>
      <c r="AC80" s="111"/>
      <c r="AD80" s="111"/>
      <c r="AE80" s="111"/>
      <c r="AF80" s="111"/>
      <c r="AG80" s="151"/>
    </row>
    <row r="81" spans="1:33" s="2" customFormat="1" ht="30" customHeight="1">
      <c r="A81" s="24"/>
      <c r="B81" s="41"/>
      <c r="C81" s="41"/>
      <c r="D81" s="41"/>
      <c r="E81" s="41"/>
      <c r="F81" s="49"/>
      <c r="G81" s="52"/>
      <c r="H81" s="57"/>
      <c r="I81" s="57"/>
      <c r="J81" s="57"/>
      <c r="K81" s="70"/>
      <c r="L81" s="52"/>
      <c r="M81" s="57"/>
      <c r="N81" s="57"/>
      <c r="O81" s="57"/>
      <c r="P81" s="70"/>
      <c r="Q81" s="52"/>
      <c r="R81" s="57"/>
      <c r="S81" s="57"/>
      <c r="T81" s="57"/>
      <c r="U81" s="70"/>
      <c r="V81" s="106">
        <f t="shared" si="0"/>
        <v>0</v>
      </c>
      <c r="W81" s="111"/>
      <c r="X81" s="111"/>
      <c r="Y81" s="111"/>
      <c r="Z81" s="111"/>
      <c r="AA81" s="70"/>
      <c r="AB81" s="106">
        <f t="shared" si="1"/>
        <v>0</v>
      </c>
      <c r="AC81" s="111"/>
      <c r="AD81" s="111"/>
      <c r="AE81" s="111"/>
      <c r="AF81" s="111"/>
      <c r="AG81" s="151"/>
    </row>
    <row r="82" spans="1:33" ht="30" customHeight="1">
      <c r="A82" s="25" t="s">
        <v>0</v>
      </c>
      <c r="B82" s="42"/>
      <c r="C82" s="42"/>
      <c r="D82" s="42"/>
      <c r="E82" s="42"/>
      <c r="F82" s="50"/>
      <c r="G82" s="53">
        <v>150000</v>
      </c>
      <c r="H82" s="58"/>
      <c r="I82" s="58"/>
      <c r="J82" s="58"/>
      <c r="K82" s="50"/>
      <c r="L82" s="53">
        <v>150000</v>
      </c>
      <c r="M82" s="58"/>
      <c r="N82" s="58"/>
      <c r="O82" s="58"/>
      <c r="P82" s="50"/>
      <c r="Q82" s="53">
        <v>130000</v>
      </c>
      <c r="R82" s="58"/>
      <c r="S82" s="58"/>
      <c r="T82" s="58"/>
      <c r="U82" s="50"/>
      <c r="V82" s="53">
        <f t="shared" si="0"/>
        <v>300000</v>
      </c>
      <c r="W82" s="58"/>
      <c r="X82" s="58"/>
      <c r="Y82" s="58"/>
      <c r="Z82" s="58"/>
      <c r="AA82" s="50"/>
      <c r="AB82" s="53">
        <f t="shared" si="1"/>
        <v>130000</v>
      </c>
      <c r="AC82" s="58"/>
      <c r="AD82" s="58"/>
      <c r="AE82" s="58"/>
      <c r="AF82" s="58"/>
      <c r="AG82" s="152"/>
    </row>
    <row r="83" spans="1:33" ht="15" customHeight="1"/>
    <row r="84" spans="1:33" ht="15" customHeight="1"/>
    <row r="85" spans="1:33" ht="15" customHeight="1"/>
    <row r="86" spans="1:33" ht="15" customHeight="1"/>
    <row r="87" spans="1:33" ht="15" customHeight="1"/>
    <row r="88" spans="1:33" ht="15" customHeight="1"/>
    <row r="89" spans="1:33" ht="15" customHeight="1"/>
    <row r="90" spans="1:33" ht="15" customHeight="1"/>
    <row r="91" spans="1:33" ht="15" customHeight="1"/>
    <row r="92" spans="1:33" ht="15" customHeight="1"/>
    <row r="93" spans="1:33" ht="15" customHeight="1"/>
    <row r="94" spans="1:33" ht="15" customHeight="1"/>
    <row r="95" spans="1:33" ht="15" customHeight="1">
      <c r="A95" s="1" t="s">
        <v>37</v>
      </c>
    </row>
    <row r="96" spans="1:33" ht="15" customHeight="1">
      <c r="A96" s="1" t="s">
        <v>21</v>
      </c>
    </row>
  </sheetData>
  <mergeCells count="231">
    <mergeCell ref="W1:AG1"/>
    <mergeCell ref="W5:AC5"/>
    <mergeCell ref="AD5:AG5"/>
    <mergeCell ref="W7:X7"/>
    <mergeCell ref="Z7:AE7"/>
    <mergeCell ref="A11:AG11"/>
    <mergeCell ref="AB14:AG14"/>
    <mergeCell ref="AB24:AG24"/>
    <mergeCell ref="T27:Y27"/>
    <mergeCell ref="AA27:AG27"/>
    <mergeCell ref="T28:Y28"/>
    <mergeCell ref="AA28:AG28"/>
    <mergeCell ref="T29:Y29"/>
    <mergeCell ref="AA29:AG29"/>
    <mergeCell ref="T30:Y30"/>
    <mergeCell ref="AA30:AG30"/>
    <mergeCell ref="T31:Y31"/>
    <mergeCell ref="AA31:AG31"/>
    <mergeCell ref="T32:Y32"/>
    <mergeCell ref="AA32:AG32"/>
    <mergeCell ref="T33:Y33"/>
    <mergeCell ref="AA33:AG33"/>
    <mergeCell ref="B34:S34"/>
    <mergeCell ref="T34:Y34"/>
    <mergeCell ref="AA34:AG34"/>
    <mergeCell ref="T35:Y35"/>
    <mergeCell ref="AA35:AG35"/>
    <mergeCell ref="T36:Y36"/>
    <mergeCell ref="AA36:AG36"/>
    <mergeCell ref="T37:Y37"/>
    <mergeCell ref="AA37:AG37"/>
    <mergeCell ref="B38:S38"/>
    <mergeCell ref="T38:Y38"/>
    <mergeCell ref="AA38:AG38"/>
    <mergeCell ref="T39:Y39"/>
    <mergeCell ref="AA39:AG39"/>
    <mergeCell ref="T40:Y40"/>
    <mergeCell ref="AA40:AG40"/>
    <mergeCell ref="T41:Y41"/>
    <mergeCell ref="AA41:AG41"/>
    <mergeCell ref="B42:S42"/>
    <mergeCell ref="T42:Y42"/>
    <mergeCell ref="AA42:AG42"/>
    <mergeCell ref="T43:Y43"/>
    <mergeCell ref="AA43:AG43"/>
    <mergeCell ref="T44:Y44"/>
    <mergeCell ref="AA44:AG44"/>
    <mergeCell ref="T45:Y45"/>
    <mergeCell ref="AA45:AG45"/>
    <mergeCell ref="AB46:AC46"/>
    <mergeCell ref="AD46:AG46"/>
    <mergeCell ref="AB47:AC47"/>
    <mergeCell ref="AD47:AG47"/>
    <mergeCell ref="AA48:AG48"/>
    <mergeCell ref="A52:S52"/>
    <mergeCell ref="T52:Y52"/>
    <mergeCell ref="AA52:AG52"/>
    <mergeCell ref="A53:S53"/>
    <mergeCell ref="T53:Y53"/>
    <mergeCell ref="AA53:AG53"/>
    <mergeCell ref="A54:S54"/>
    <mergeCell ref="T54:Y54"/>
    <mergeCell ref="AA54:AG54"/>
    <mergeCell ref="A55:S55"/>
    <mergeCell ref="T55:Y55"/>
    <mergeCell ref="AA55:AG55"/>
    <mergeCell ref="AB57:AG57"/>
    <mergeCell ref="A62:F62"/>
    <mergeCell ref="G62:J62"/>
    <mergeCell ref="L62:O62"/>
    <mergeCell ref="Q62:T62"/>
    <mergeCell ref="V62:Z62"/>
    <mergeCell ref="AB62:AF62"/>
    <mergeCell ref="A63:F63"/>
    <mergeCell ref="G63:J63"/>
    <mergeCell ref="L63:O63"/>
    <mergeCell ref="Q63:T63"/>
    <mergeCell ref="V63:Z63"/>
    <mergeCell ref="AB63:AF63"/>
    <mergeCell ref="A64:F64"/>
    <mergeCell ref="G64:J64"/>
    <mergeCell ref="L64:O64"/>
    <mergeCell ref="Q64:T64"/>
    <mergeCell ref="V64:Z64"/>
    <mergeCell ref="AB64:AF64"/>
    <mergeCell ref="A65:F65"/>
    <mergeCell ref="G65:J65"/>
    <mergeCell ref="L65:O65"/>
    <mergeCell ref="Q65:T65"/>
    <mergeCell ref="V65:Z65"/>
    <mergeCell ref="AB65:AF65"/>
    <mergeCell ref="A66:F66"/>
    <mergeCell ref="G66:J66"/>
    <mergeCell ref="L66:O66"/>
    <mergeCell ref="Q66:T66"/>
    <mergeCell ref="V66:Z66"/>
    <mergeCell ref="AB66:AF66"/>
    <mergeCell ref="A67:F67"/>
    <mergeCell ref="G67:J67"/>
    <mergeCell ref="L67:O67"/>
    <mergeCell ref="Q67:T67"/>
    <mergeCell ref="V67:Z67"/>
    <mergeCell ref="AB67:AF67"/>
    <mergeCell ref="A68:F68"/>
    <mergeCell ref="G68:J68"/>
    <mergeCell ref="L68:O68"/>
    <mergeCell ref="Q68:T68"/>
    <mergeCell ref="V68:Z68"/>
    <mergeCell ref="AB68:AF68"/>
    <mergeCell ref="A69:F69"/>
    <mergeCell ref="G69:J69"/>
    <mergeCell ref="L69:O69"/>
    <mergeCell ref="Q69:T69"/>
    <mergeCell ref="V69:Z69"/>
    <mergeCell ref="AB69:AF69"/>
    <mergeCell ref="A70:F70"/>
    <mergeCell ref="G70:J70"/>
    <mergeCell ref="L70:O70"/>
    <mergeCell ref="Q70:T70"/>
    <mergeCell ref="V70:Z70"/>
    <mergeCell ref="AB70:AF70"/>
    <mergeCell ref="A71:F71"/>
    <mergeCell ref="G71:J71"/>
    <mergeCell ref="L71:O71"/>
    <mergeCell ref="Q71:T71"/>
    <mergeCell ref="V71:Z71"/>
    <mergeCell ref="AB71:AF71"/>
    <mergeCell ref="A72:F72"/>
    <mergeCell ref="G72:J72"/>
    <mergeCell ref="L72:O72"/>
    <mergeCell ref="Q72:T72"/>
    <mergeCell ref="V72:Z72"/>
    <mergeCell ref="AB72:AF72"/>
    <mergeCell ref="A73:F73"/>
    <mergeCell ref="G73:J73"/>
    <mergeCell ref="L73:O73"/>
    <mergeCell ref="Q73:T73"/>
    <mergeCell ref="V73:Z73"/>
    <mergeCell ref="AB73:AF73"/>
    <mergeCell ref="A74:F74"/>
    <mergeCell ref="G74:J74"/>
    <mergeCell ref="L74:O74"/>
    <mergeCell ref="Q74:T74"/>
    <mergeCell ref="V74:Z74"/>
    <mergeCell ref="AB74:AF74"/>
    <mergeCell ref="A75:F75"/>
    <mergeCell ref="G75:J75"/>
    <mergeCell ref="L75:O75"/>
    <mergeCell ref="Q75:T75"/>
    <mergeCell ref="V75:Z75"/>
    <mergeCell ref="AB75:AF75"/>
    <mergeCell ref="A76:F76"/>
    <mergeCell ref="G76:J76"/>
    <mergeCell ref="L76:O76"/>
    <mergeCell ref="Q76:T76"/>
    <mergeCell ref="V76:Z76"/>
    <mergeCell ref="AB76:AF76"/>
    <mergeCell ref="A77:F77"/>
    <mergeCell ref="G77:J77"/>
    <mergeCell ref="L77:O77"/>
    <mergeCell ref="Q77:T77"/>
    <mergeCell ref="V77:Z77"/>
    <mergeCell ref="AB77:AF77"/>
    <mergeCell ref="A78:F78"/>
    <mergeCell ref="G78:J78"/>
    <mergeCell ref="L78:O78"/>
    <mergeCell ref="Q78:T78"/>
    <mergeCell ref="V78:Z78"/>
    <mergeCell ref="AB78:AF78"/>
    <mergeCell ref="A79:F79"/>
    <mergeCell ref="G79:J79"/>
    <mergeCell ref="L79:O79"/>
    <mergeCell ref="Q79:T79"/>
    <mergeCell ref="V79:Z79"/>
    <mergeCell ref="AB79:AF79"/>
    <mergeCell ref="A80:F80"/>
    <mergeCell ref="G80:J80"/>
    <mergeCell ref="L80:O80"/>
    <mergeCell ref="Q80:T80"/>
    <mergeCell ref="V80:Z80"/>
    <mergeCell ref="AB80:AF80"/>
    <mergeCell ref="A81:F81"/>
    <mergeCell ref="G81:J81"/>
    <mergeCell ref="L81:O81"/>
    <mergeCell ref="Q81:T81"/>
    <mergeCell ref="V81:Z81"/>
    <mergeCell ref="AB81:AF81"/>
    <mergeCell ref="A82:F82"/>
    <mergeCell ref="G82:J82"/>
    <mergeCell ref="L82:O82"/>
    <mergeCell ref="Q82:T82"/>
    <mergeCell ref="V82:Z82"/>
    <mergeCell ref="AB82:AF82"/>
    <mergeCell ref="A3:M4"/>
    <mergeCell ref="A9:AG10"/>
    <mergeCell ref="A15:H16"/>
    <mergeCell ref="I15:S16"/>
    <mergeCell ref="T15:AG16"/>
    <mergeCell ref="A17:A18"/>
    <mergeCell ref="B17:H18"/>
    <mergeCell ref="I17:R18"/>
    <mergeCell ref="S17:S18"/>
    <mergeCell ref="T17:AG18"/>
    <mergeCell ref="A19:A20"/>
    <mergeCell ref="B19:H20"/>
    <mergeCell ref="I19:R20"/>
    <mergeCell ref="S19:S20"/>
    <mergeCell ref="T19:AG20"/>
    <mergeCell ref="A21:H22"/>
    <mergeCell ref="I21:R22"/>
    <mergeCell ref="S21:S22"/>
    <mergeCell ref="T21:AG22"/>
    <mergeCell ref="A25:S26"/>
    <mergeCell ref="T25:Z26"/>
    <mergeCell ref="AA25:AG26"/>
    <mergeCell ref="A46:S47"/>
    <mergeCell ref="T46:Y47"/>
    <mergeCell ref="Z46:Z47"/>
    <mergeCell ref="A48:S50"/>
    <mergeCell ref="T48:Y50"/>
    <mergeCell ref="Z48:Z50"/>
    <mergeCell ref="AA49:AG50"/>
    <mergeCell ref="A58:F61"/>
    <mergeCell ref="G58:K59"/>
    <mergeCell ref="L58:U59"/>
    <mergeCell ref="V58:AG59"/>
    <mergeCell ref="G60:K61"/>
    <mergeCell ref="L60:P61"/>
    <mergeCell ref="Q60:U61"/>
    <mergeCell ref="V60:AA61"/>
    <mergeCell ref="AB60:AG61"/>
  </mergeCells>
  <phoneticPr fontId="2" type="Hiragana"/>
  <conditionalFormatting sqref="Q82:T82">
    <cfRule type="cellIs" dxfId="2" priority="1" stopIfTrue="1" operator="notEqual">
      <formula>SUM($Q$62:$Q$81)</formula>
    </cfRule>
  </conditionalFormatting>
  <conditionalFormatting sqref="L82:O82">
    <cfRule type="cellIs" dxfId="1" priority="2" stopIfTrue="1" operator="notEqual">
      <formula>SUM($L$62:$L$81)</formula>
    </cfRule>
  </conditionalFormatting>
  <conditionalFormatting sqref="G82:J82">
    <cfRule type="cellIs" dxfId="0" priority="3" stopIfTrue="1" operator="notEqual">
      <formula>SUM($G$62:$J$81)</formula>
    </cfRule>
  </conditionalFormatting>
  <dataValidations count="1">
    <dataValidation type="list" allowBlank="1" showDropDown="0" showInputMessage="1" showErrorMessage="1" sqref="T19:AG20">
      <formula1>$A$95:$A$96</formula1>
    </dataValidation>
  </dataValidations>
  <pageMargins left="0.78700000000000003" right="0.78700000000000003" top="0.98399999999999999" bottom="0.54" header="0.51200000000000001" footer="0.51200000000000001"/>
  <pageSetup paperSize="9" fitToWidth="1" fitToHeight="1" orientation="portrait" usePrinterDefaults="1" r:id="rId1"/>
  <headerFooter alignWithMargins="0"/>
  <rowBreaks count="1" manualBreakCount="1">
    <brk id="53" max="255" man="1"/>
  </rowBreaks>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収支報告書</vt:lpstr>
      <vt:lpstr>記入例 令和５年12月</vt:lpstr>
      <vt:lpstr>記入例 令和５年12月 (加算)</vt:lpstr>
      <vt:lpstr xml:space="preserve">記入例 令和６年1月 </vt:lpstr>
    </vt:vector>
  </TitlesOfParts>
  <Company>Toshiba</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bungoohno</dc:creator>
  <cp:lastModifiedBy>bungoohno</cp:lastModifiedBy>
  <dcterms:created xsi:type="dcterms:W3CDTF">2024-12-11T04:27:50Z</dcterms:created>
  <dcterms:modified xsi:type="dcterms:W3CDTF">2024-12-13T07:25:10Z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2024-12-13T07:25:10Z</vt:filetime>
  </property>
</Properties>
</file>